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Click Masivo SAS\Clientes\ESE\2021\07-Julio\solicitudincorporacininformacinpaginaweb\"/>
    </mc:Choice>
  </mc:AlternateContent>
  <xr:revisionPtr revIDLastSave="0" documentId="13_ncr:1_{C5E588CD-1B2E-411A-B8CC-F2642811A4FF}" xr6:coauthVersionLast="47" xr6:coauthVersionMax="47" xr10:uidLastSave="{00000000-0000-0000-0000-000000000000}"/>
  <bookViews>
    <workbookView xWindow="-23148" yWindow="-108" windowWidth="23256" windowHeight="12576" firstSheet="2" activeTab="2" xr2:uid="{00000000-000D-0000-FFFF-FFFF00000000}"/>
  </bookViews>
  <sheets>
    <sheet name="PIC 2017" sheetId="2" state="hidden" r:id="rId1"/>
    <sheet name="TABULACION 2017" sheetId="3" state="hidden" r:id="rId2"/>
    <sheet name="Cronograma PIC" sheetId="4" r:id="rId3"/>
    <sheet name="Instructivo "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7rWsK1B0djkaWrxc9+KYz3i9ypg=="/>
    </ext>
  </extLst>
</workbook>
</file>

<file path=xl/calcChain.xml><?xml version="1.0" encoding="utf-8"?>
<calcChain xmlns="http://schemas.openxmlformats.org/spreadsheetml/2006/main">
  <c r="Y81" i="4" l="1"/>
  <c r="Y78" i="4"/>
  <c r="Y77" i="4"/>
  <c r="Y76" i="4"/>
  <c r="Y75" i="4"/>
  <c r="Y74" i="4"/>
  <c r="Y73" i="4"/>
  <c r="Y72" i="4"/>
  <c r="Y71" i="4"/>
  <c r="Y70" i="4"/>
  <c r="Y69" i="4"/>
  <c r="Y68" i="4"/>
  <c r="Y67" i="4"/>
  <c r="Y66" i="4"/>
  <c r="Y65" i="4"/>
  <c r="Y64" i="4"/>
  <c r="Y63" i="4"/>
  <c r="Y62" i="4"/>
  <c r="Y60" i="4"/>
  <c r="Y58" i="4"/>
  <c r="Y57" i="4"/>
  <c r="Y56" i="4"/>
  <c r="Y55" i="4"/>
  <c r="Y52" i="4"/>
  <c r="Y50" i="4"/>
  <c r="Y49" i="4"/>
  <c r="Y48" i="4"/>
  <c r="Y47" i="4"/>
  <c r="Y44" i="4"/>
  <c r="Y38" i="4"/>
  <c r="Y37" i="4"/>
  <c r="Y34" i="4"/>
  <c r="Y33" i="4"/>
  <c r="Y32" i="4"/>
  <c r="Y31" i="4"/>
  <c r="Y27" i="4"/>
  <c r="Y17" i="4"/>
  <c r="Y16" i="4"/>
  <c r="Y15" i="4"/>
  <c r="Y14" i="4"/>
  <c r="Y13" i="4"/>
  <c r="Y12" i="4"/>
  <c r="Y11" i="4"/>
  <c r="H32" i="3"/>
  <c r="H31" i="3"/>
  <c r="H30" i="3"/>
  <c r="H29" i="3"/>
  <c r="H28" i="3"/>
  <c r="H27" i="3"/>
  <c r="H26" i="3"/>
  <c r="F25" i="3"/>
  <c r="H25" i="3" s="1"/>
  <c r="H24" i="3"/>
  <c r="H23" i="3"/>
  <c r="H22" i="3"/>
  <c r="H21" i="3"/>
  <c r="U19" i="3"/>
  <c r="U18" i="3"/>
  <c r="U17" i="3"/>
  <c r="U16" i="3"/>
  <c r="E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29" authorId="0" shapeId="0" xr:uid="{00000000-0006-0000-0100-000002000000}">
      <text>
        <r>
          <rPr>
            <sz val="11"/>
            <color theme="1"/>
            <rFont val="Calibri"/>
          </rPr>
          <t>======
ID#AAAALzYYYmM
022400718    (2021-03-18 16:03:50)
CENTRO DE SALUD DE GRANJAS</t>
        </r>
      </text>
    </comment>
    <comment ref="I81" authorId="0" shapeId="0" xr:uid="{00000000-0006-0000-0100-000001000000}">
      <text>
        <r>
          <rPr>
            <sz val="11"/>
            <color theme="1"/>
            <rFont val="Calibri"/>
          </rPr>
          <t>======
ID#AAAALzYYYmY
022400678    (2021-03-18 16:03:50)
SOPORTE VITAL BASICO, ESCUELA DE SALUD ATANASIO GIRARDOT</t>
        </r>
      </text>
    </comment>
    <comment ref="J81" authorId="0" shapeId="0" xr:uid="{00000000-0006-0000-0100-000004000000}">
      <text>
        <r>
          <rPr>
            <sz val="11"/>
            <color theme="1"/>
            <rFont val="Calibri"/>
          </rPr>
          <t>======
ID#AAAALzYYYl0
022400678    (2021-03-18 16:03:50)
soporte vital basico</t>
        </r>
      </text>
    </comment>
    <comment ref="L81" authorId="0" shapeId="0" xr:uid="{00000000-0006-0000-0100-000003000000}">
      <text>
        <r>
          <rPr>
            <sz val="11"/>
            <color theme="1"/>
            <rFont val="Calibri"/>
          </rPr>
          <t>======
ID#AAAALzYYYl4
022400678    (2021-03-18 16:03:50)
ACTUALIZACIONSOPORTE VITAL BASICO</t>
        </r>
      </text>
    </comment>
  </commentList>
  <extLst>
    <ext xmlns:r="http://schemas.openxmlformats.org/officeDocument/2006/relationships" uri="GoogleSheetsCustomDataVersion1">
      <go:sheetsCustomData xmlns:go="http://customooxmlschemas.google.com/" r:id="rId1" roundtripDataSignature="AMtx7mjDGYuSHf99S8NbgUy8ufiKy+pAO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30" authorId="0" shapeId="0" xr:uid="{00000000-0006-0000-0200-000001000000}">
      <text>
        <r>
          <rPr>
            <sz val="11"/>
            <color theme="1"/>
            <rFont val="Calibri"/>
          </rPr>
          <t>======
ID#AAAALzYYYm4
022400678    (2021-03-18 16:03:50)
capacitacion de sura</t>
        </r>
      </text>
    </comment>
  </commentList>
  <extLst>
    <ext xmlns:r="http://schemas.openxmlformats.org/officeDocument/2006/relationships" uri="GoogleSheetsCustomDataVersion1">
      <go:sheetsCustomData xmlns:go="http://customooxmlschemas.google.com/" r:id="rId1" roundtripDataSignature="AMtx7mjEI5FaNKnz3uK37hiNK0yqiG+3qg=="/>
    </ext>
  </extLst>
</comments>
</file>

<file path=xl/sharedStrings.xml><?xml version="1.0" encoding="utf-8"?>
<sst xmlns="http://schemas.openxmlformats.org/spreadsheetml/2006/main" count="1689" uniqueCount="615">
  <si>
    <t>TALENTO HUMANO</t>
  </si>
  <si>
    <t>CRONOGRAMA PLAN INSTITUCIONAL DE CAPACITACION ESE CARMEN EMILIA OSPINA</t>
  </si>
  <si>
    <t>I. COMPETENCIAS ORGANIZACIONALES</t>
  </si>
  <si>
    <t xml:space="preserve">No. </t>
  </si>
  <si>
    <t>TEMAS</t>
  </si>
  <si>
    <t>CAPACITACIONES</t>
  </si>
  <si>
    <t>METODOLOGIA</t>
  </si>
  <si>
    <t>RESPONSABLE</t>
  </si>
  <si>
    <t>ENERO</t>
  </si>
  <si>
    <t>FEBRERO</t>
  </si>
  <si>
    <t>MARZO</t>
  </si>
  <si>
    <t>ABRIL</t>
  </si>
  <si>
    <t>MAYO</t>
  </si>
  <si>
    <t>JUNIO</t>
  </si>
  <si>
    <t>JULIO</t>
  </si>
  <si>
    <t>AGOSTO</t>
  </si>
  <si>
    <t>SEPTIEMBRE</t>
  </si>
  <si>
    <t>OCTUBRE</t>
  </si>
  <si>
    <t xml:space="preserve">NOVIEMBRE </t>
  </si>
  <si>
    <t>DICIEMBRE</t>
  </si>
  <si>
    <t>INDUCCION</t>
  </si>
  <si>
    <t>CONOCIENDO  A  LA  E.S.E C.E.O</t>
  </si>
  <si>
    <t>EXPOSITIVA</t>
  </si>
  <si>
    <t>CALIDAD, TALENTO  HUMANO,  JEFE  DE  GRUPO, ALMACEN , AUDITORIA  DE  CUENTAS  MEDICA,SALUD  OCUPACIONAL,SIAU, SISTEMA,EPIDEMIOLOGIA, ESTADISTICAS  VITALES</t>
  </si>
  <si>
    <t>REINDUCCION</t>
  </si>
  <si>
    <t>TEORICO PRACTICA</t>
  </si>
  <si>
    <t>II. COMPETENCIAS COMPORTAMENTALES</t>
  </si>
  <si>
    <t>Expositiva/taller</t>
  </si>
  <si>
    <t>ESTRATEGIA: ABRIENDO CANALES</t>
  </si>
  <si>
    <t>Trabajo en equipo</t>
  </si>
  <si>
    <t>Comunicación asertiva</t>
  </si>
  <si>
    <t>Resistencia al cambio</t>
  </si>
  <si>
    <t>III. AREA TECNICA</t>
  </si>
  <si>
    <t>HUMANIZACION  EN  ATENCION  DE  USUARIOS</t>
  </si>
  <si>
    <t>Teorica-practica</t>
  </si>
  <si>
    <t>MANEJO  DE  PASIVOCOL  5.0</t>
  </si>
  <si>
    <t>TEORICO -PRACTICO</t>
  </si>
  <si>
    <t>DELEGADO  DE  MINISTERIO  DE  HACIENDA/TALENTO  HUMANO</t>
  </si>
  <si>
    <t>VI. AREA INFORMATICA</t>
  </si>
  <si>
    <t>SISTEMAS</t>
  </si>
  <si>
    <t>TABLAS DINAMICAS</t>
  </si>
  <si>
    <t>Expositiva</t>
  </si>
  <si>
    <t>Ing. Yeny Nuñez/SENA</t>
  </si>
  <si>
    <t>MANEJO DE EXCEL</t>
  </si>
  <si>
    <t>V. AREA TECNOCIENTIFICA</t>
  </si>
  <si>
    <t xml:space="preserve"> </t>
  </si>
  <si>
    <t>PRODUCTIVIDAD Y METAS</t>
  </si>
  <si>
    <t>SALUD MENTAL</t>
  </si>
  <si>
    <t>Todos los servcios</t>
  </si>
  <si>
    <t>SEGURIDAD Y SALUD EN EL TRABAJO</t>
  </si>
  <si>
    <t>PAUSAS ACTIVAS</t>
  </si>
  <si>
    <t>taller práctico</t>
  </si>
  <si>
    <t>Salud Ocupacional / Maria Cano</t>
  </si>
  <si>
    <t>CAPACITACION HIGIENE POSTURAL Y PROGRMAS AMBIENTALES</t>
  </si>
  <si>
    <t>PROGRAMA CAPACITACION CONTINUA AUXILIARES DE ENFERMERIA</t>
  </si>
  <si>
    <t>Seguridad  del paciente,codigo  azul,protocolo de  carro  de  paro, Manual  de  Bioseguridad,Trato  Humanizado del paciente, Administracion  de  medicamento, esquema  de  vacunacion</t>
  </si>
  <si>
    <t>Enfermera Jefe</t>
  </si>
  <si>
    <t>SALUD PUBLICA</t>
  </si>
  <si>
    <t>Dr. Cesar Polanía</t>
  </si>
  <si>
    <t>RECESO</t>
  </si>
  <si>
    <t>LEPRA</t>
  </si>
  <si>
    <t>VICIOS DE REFRACCION, ESTRABISMO, CATARATAS</t>
  </si>
  <si>
    <t>TUBERCULOSIS PULMONAR</t>
  </si>
  <si>
    <t>MENINGITIS MENINGOCOCCICA</t>
  </si>
  <si>
    <t>ENFERMEDADES DE TRANSMISION SEXUAL (INFECCION GOCONOCOCCICA)</t>
  </si>
  <si>
    <t>SIFILIS, VIH/SIDA</t>
  </si>
  <si>
    <t>HIPERTENSION ARTERIAL</t>
  </si>
  <si>
    <t>DIABETES JUVENIL Y DEL ADULTO (RESOLUCION 4003)</t>
  </si>
  <si>
    <t>BAJO PESO AL NACER</t>
  </si>
  <si>
    <t>ALTERACIONES ASOCIADAS A LA NUTRICION - DESNUTRICION PROTEICA, --</t>
  </si>
  <si>
    <t>OTITIS MEDIA</t>
  </si>
  <si>
    <t>FARINGITIS ESTREPTOCOCCICA</t>
  </si>
  <si>
    <t>BRONQUIOLITIS</t>
  </si>
  <si>
    <t>BRONCONEUMONIA</t>
  </si>
  <si>
    <t>NEUMONIA</t>
  </si>
  <si>
    <t>ASMA BRONQUIAL</t>
  </si>
  <si>
    <t>MALARIA</t>
  </si>
  <si>
    <t>DENGUE</t>
  </si>
  <si>
    <t>FIEBRE AMARILLA</t>
  </si>
  <si>
    <t>LEISHMANIASIS CUTANEA Y VISCERAL</t>
  </si>
  <si>
    <t>SINDROME CONVULSIVO</t>
  </si>
  <si>
    <t>FIEBRE REUMATICA</t>
  </si>
  <si>
    <t>HIPERTENSION ARTERIAL Y HEMORRAGIAS ASOCIADAS AL EMBARAZO</t>
  </si>
  <si>
    <t xml:space="preserve">FARMACO-TECNO-RECTIVOVIILANCIA </t>
  </si>
  <si>
    <t>ROCIO CORREA LOSADA</t>
  </si>
  <si>
    <t>REPRESENTANTE  DE COMISION  DE  PERSONAL</t>
  </si>
  <si>
    <t xml:space="preserve"> VIDEO INSTUCIONAL/EXPOSITIVA</t>
  </si>
  <si>
    <t>15,25,29</t>
  </si>
  <si>
    <t>E.QUIPO BIOMEDICOS</t>
  </si>
  <si>
    <t>FRANCISCO  SANDOVAL</t>
  </si>
  <si>
    <t>Actitud Mental Positiva</t>
  </si>
  <si>
    <t>NORMATIVIDAD Y RUTA DE ATENCION RCV</t>
  </si>
  <si>
    <t>DANIELA MONTEALEGRE</t>
  </si>
  <si>
    <t>Talento Humano/San pedro claver</t>
  </si>
  <si>
    <t>TRAMITES PENSIONALES</t>
  </si>
  <si>
    <t>MANEJO OPERACIONES ARL</t>
  </si>
  <si>
    <t>ACUERDO 565 2016</t>
  </si>
  <si>
    <t>ROLES SIGEP</t>
  </si>
  <si>
    <t>TEORICO-</t>
  </si>
  <si>
    <t>TIC-TALENTO HUMANO</t>
  </si>
  <si>
    <t>SEGURIDAD DEL PACIENTE</t>
  </si>
  <si>
    <t>VIRTUAL</t>
  </si>
  <si>
    <t>NAUDY</t>
  </si>
  <si>
    <t>PAIS Y MIAS</t>
  </si>
  <si>
    <t>CESAR POLANIA</t>
  </si>
  <si>
    <t>ACCES</t>
  </si>
  <si>
    <t>IAMI</t>
  </si>
  <si>
    <t>ACTUALIZACION IAMI 2016 I PARTE</t>
  </si>
  <si>
    <t>Coord. MAGALY  G</t>
  </si>
  <si>
    <t>ACTUALIZACION IAMI 2016 II PARTE</t>
  </si>
  <si>
    <t>EPIDEMIOLOGIA</t>
  </si>
  <si>
    <t>MANEJO DE HISTORIA CLÍNICA</t>
  </si>
  <si>
    <t>JEFE. LINA CANDELO</t>
  </si>
  <si>
    <t>SUSTANCIAS PSICOACTIVAS</t>
  </si>
  <si>
    <t>INTENTO SUICIDIO</t>
  </si>
  <si>
    <t>VIH  ( MANEJO PTE)</t>
  </si>
  <si>
    <t>IVE</t>
  </si>
  <si>
    <t>CLINICA</t>
  </si>
  <si>
    <t>ENF TRAMISTIDA POR VECTOR</t>
  </si>
  <si>
    <t>EXPOSICION RABICA</t>
  </si>
  <si>
    <t>OCCIDENTE OFIDICO</t>
  </si>
  <si>
    <t>CANCER EN EL MENOR</t>
  </si>
  <si>
    <t xml:space="preserve"> JEFE IVONNE CORAL</t>
  </si>
  <si>
    <t>TUBERCULOSIS</t>
  </si>
  <si>
    <t>CANCER GENERAL</t>
  </si>
  <si>
    <t>DESNUTRICIÓN</t>
  </si>
  <si>
    <t>CRECIEMIENTO Y DESARROLLO</t>
  </si>
  <si>
    <t>JEFE LINAY JEFE JUAN PABLO</t>
  </si>
  <si>
    <t>MORBILIDAD</t>
  </si>
  <si>
    <t>SIFILIS</t>
  </si>
  <si>
    <t>RUTA, DX , TTO</t>
  </si>
  <si>
    <t>HUMANIZACION DE SERVICIOS RACIONAL SEGURIDAD PTE</t>
  </si>
  <si>
    <t>TEORICO-PRACTICA</t>
  </si>
  <si>
    <t>IVON CORAL</t>
  </si>
  <si>
    <t>RIA</t>
  </si>
  <si>
    <t>IMPLEMENTACION RIA</t>
  </si>
  <si>
    <t>4,5,6</t>
  </si>
  <si>
    <t>RIESGO CARDIOVASCULAR</t>
  </si>
  <si>
    <t xml:space="preserve">SOCIALIZACION GUIA </t>
  </si>
  <si>
    <t>HIPERTENSION</t>
  </si>
  <si>
    <t>DIABETES</t>
  </si>
  <si>
    <t>ENFERMEDAD RENAL CRONICA</t>
  </si>
  <si>
    <t>P Y P</t>
  </si>
  <si>
    <t>TOXOPLASMOSIS</t>
  </si>
  <si>
    <t>JUAN PABLO ROBAYO</t>
  </si>
  <si>
    <t>PLANIFICACION</t>
  </si>
  <si>
    <t>SALUD OCUPACIONAL</t>
  </si>
  <si>
    <t>MISION MEDICA</t>
  </si>
  <si>
    <t>Salud ociapacional/cruz roja</t>
  </si>
  <si>
    <t>BRIGADISTA</t>
  </si>
  <si>
    <t>Salud ocupacional/cesalud</t>
  </si>
  <si>
    <t>14,15,19</t>
  </si>
  <si>
    <t>15,18,25</t>
  </si>
  <si>
    <t>FRANCISCO ARDILA</t>
  </si>
  <si>
    <t>Vo.Bo. ROCIO CORREA LOSADA</t>
  </si>
  <si>
    <t>JORGE ENRRIQUE ECHEVERRY</t>
  </si>
  <si>
    <t>Cordinador Talento Humano</t>
  </si>
  <si>
    <t>GERENTE   ( E)  ESE CARMEN  EMILIA OSPINA</t>
  </si>
  <si>
    <t>JESUS MARIA GORRON</t>
  </si>
  <si>
    <t>CESAR ALBERTO POLANIA</t>
  </si>
  <si>
    <t>Cordinador Area Tecico Cientifica</t>
  </si>
  <si>
    <t>CONSOLIDADO DEL PIC  2017</t>
  </si>
  <si>
    <t xml:space="preserve">MES </t>
  </si>
  <si>
    <t xml:space="preserve">No Programadas </t>
  </si>
  <si>
    <t xml:space="preserve">No ejecutadas </t>
  </si>
  <si>
    <t xml:space="preserve">Personas Capacitadas </t>
  </si>
  <si>
    <t>Enero</t>
  </si>
  <si>
    <t># TOTAL DE PERSONAS CAPACITADAS POR COMPETENCIA</t>
  </si>
  <si>
    <t xml:space="preserve">Organizacional </t>
  </si>
  <si>
    <t xml:space="preserve">Compartamental </t>
  </si>
  <si>
    <t>Tecnica</t>
  </si>
  <si>
    <t>Tecnocientifica</t>
  </si>
  <si>
    <t xml:space="preserve">sistemas </t>
  </si>
  <si>
    <t>totales</t>
  </si>
  <si>
    <t xml:space="preserve">febrero </t>
  </si>
  <si>
    <t>marzo</t>
  </si>
  <si>
    <t>abril</t>
  </si>
  <si>
    <t>mayo</t>
  </si>
  <si>
    <t xml:space="preserve">junio </t>
  </si>
  <si>
    <t>julio</t>
  </si>
  <si>
    <t>agosto</t>
  </si>
  <si>
    <t>septiembre</t>
  </si>
  <si>
    <t>octubre</t>
  </si>
  <si>
    <t>noviembre</t>
  </si>
  <si>
    <t>diciembre</t>
  </si>
  <si>
    <t>NOVIEMBRE</t>
  </si>
  <si>
    <t>TOTAL</t>
  </si>
  <si>
    <t>MES</t>
  </si>
  <si>
    <t>COMPORTAMENTAL</t>
  </si>
  <si>
    <t>TEC-CIENTIFI</t>
  </si>
  <si>
    <t xml:space="preserve">TOTAL </t>
  </si>
  <si>
    <t>CODIGO</t>
  </si>
  <si>
    <t>GTH-S2-F14</t>
  </si>
  <si>
    <t>PLAN INSTITUCIONAL DE CAPACITACIÓN 2021</t>
  </si>
  <si>
    <t>VERSIÓN</t>
  </si>
  <si>
    <t>VIGENCIA</t>
  </si>
  <si>
    <t>ESE CARMEN EMILIA OSPINA NEIVA</t>
  </si>
  <si>
    <t>COMPETENCIAS ORGANIZACIONALES</t>
  </si>
  <si>
    <t>PERIODO DE TIEMPO</t>
  </si>
  <si>
    <t>SEGUIMIENTO</t>
  </si>
  <si>
    <t>RECURSOS- COSTOS</t>
  </si>
  <si>
    <t>ÁREA PLANEACIÓN</t>
  </si>
  <si>
    <t>No.</t>
  </si>
  <si>
    <t>ÁREA</t>
  </si>
  <si>
    <t>HORAS DE CAPACITACION</t>
  </si>
  <si>
    <t>POBLACIÓN OBJETO</t>
  </si>
  <si>
    <t>N°POBLACION OBJETO</t>
  </si>
  <si>
    <t>FECHAS</t>
  </si>
  <si>
    <t>N° ASISTENTES</t>
  </si>
  <si>
    <t>CUMPLE</t>
  </si>
  <si>
    <t>NO CUMPLE</t>
  </si>
  <si>
    <t xml:space="preserve">PROPROCION DE CUMPLIMIENTO </t>
  </si>
  <si>
    <t xml:space="preserve">PERSONAL Y FACILITADOR </t>
  </si>
  <si>
    <t>COSTO</t>
  </si>
  <si>
    <t>INFRAESTRUCTURA</t>
  </si>
  <si>
    <t xml:space="preserve">COSTO </t>
  </si>
  <si>
    <t xml:space="preserve">LOGISTICA </t>
  </si>
  <si>
    <t>PLANEACIÓN</t>
  </si>
  <si>
    <t>INFORMES DE LEY</t>
  </si>
  <si>
    <t>SUBGERENCIA/COORDINADORA PLANEACIÓN</t>
  </si>
  <si>
    <t>LIDERES DE PROCESO</t>
  </si>
  <si>
    <t>ABRIL-JUNIO JULIO-NOVIEMBRE</t>
  </si>
  <si>
    <t>MIPG</t>
  </si>
  <si>
    <t>JULIO-NOVIEMBRE</t>
  </si>
  <si>
    <t>HORAS DE CAPACITACIÓN</t>
  </si>
  <si>
    <t>N°POBLACIÓN OBJETO</t>
  </si>
  <si>
    <t>GENERAL</t>
  </si>
  <si>
    <t>PLATAFORMA ESTRATEGICA, MISION, VISION, CODIGO DE ETICA,CODIGO DE BUEN GOBIERNO, ORGANIGRAMA</t>
  </si>
  <si>
    <t>PERSONAL ASISTENCIAL/PERSONAL ADMINISTRATIVO</t>
  </si>
  <si>
    <t>04-05-11-18</t>
  </si>
  <si>
    <t>11-17</t>
  </si>
  <si>
    <t>DERECHOS Y DEBERES  LOS USUARIOS,</t>
  </si>
  <si>
    <t>SIAU</t>
  </si>
  <si>
    <t>SEGURIDAD DE PACIENTE, GESTION DE CALIDAD</t>
  </si>
  <si>
    <t>CALIDAD</t>
  </si>
  <si>
    <t>PERSONAL ASISTENCIAL</t>
  </si>
  <si>
    <t>PROTOCOLO DE ENTREGA DE TURNO</t>
  </si>
  <si>
    <t>HERRAMIENTAS INFORMATICAS, GESTION DOCUMENTAL</t>
  </si>
  <si>
    <t>VIRTUAL/PRESENCIAL</t>
  </si>
  <si>
    <t>TIC</t>
  </si>
  <si>
    <t>MIAS, POLITICA IAMI</t>
  </si>
  <si>
    <t>TECNICO-CIENTIFICO</t>
  </si>
  <si>
    <t>PROGRAMA DE PROMOCION Y PREVENCION</t>
  </si>
  <si>
    <t>PROMOCION Y PREVENCION</t>
  </si>
  <si>
    <t>PROGRAMA DE RIESGO CARDIOVASCULAR</t>
  </si>
  <si>
    <t>SALUD PUBLICA Y FICHAS DE NOTIFICACION</t>
  </si>
  <si>
    <t>ESTADISTICAS VITALES</t>
  </si>
  <si>
    <t>GLOSAS</t>
  </si>
  <si>
    <t>AUDITORIA DE CUENTAS MEDICAS</t>
  </si>
  <si>
    <t xml:space="preserve">BIOSEGURIDAD, RIESGO LABORAL, </t>
  </si>
  <si>
    <t>MANEJOS Y GESTION DE RESIDUOS</t>
  </si>
  <si>
    <t>GESTION AMBIENTAL</t>
  </si>
  <si>
    <t>PRESENTACION DEL AREA, PUESTO DE TRABAJO, ACTIVIDADES DEL MISMO</t>
  </si>
  <si>
    <t>PRESENCIAL</t>
  </si>
  <si>
    <t>JEFE DE GRUPO</t>
  </si>
  <si>
    <t>ASIGNACION DE ACTIVOS FIJOS</t>
  </si>
  <si>
    <t>ALMACEN</t>
  </si>
  <si>
    <t>PROCESOS</t>
  </si>
  <si>
    <t>TEORICO-PRACTICO</t>
  </si>
  <si>
    <t>PROFESIONAL RESPONSABLE</t>
  </si>
  <si>
    <t>SECOP II</t>
  </si>
  <si>
    <t>PERSONAL ADMINISTRATIVO (FINANCIERA/CONTRATACIÓN/TALENTO HUMANO</t>
  </si>
  <si>
    <t>COMPETENCIAS COMPORTAMENTALES</t>
  </si>
  <si>
    <t>COMUNICACION ASERTIVA-LIDERAZGO</t>
  </si>
  <si>
    <t>TALENTO HUMANO/DOCENCIA</t>
  </si>
  <si>
    <t>PERSONAL ADMINISTRATIVO</t>
  </si>
  <si>
    <t>COMUNICACION ASERTIVA</t>
  </si>
  <si>
    <t>ÁREA TÉCNICA</t>
  </si>
  <si>
    <t>METODOLOGÍA</t>
  </si>
  <si>
    <t>FINANCIERA</t>
  </si>
  <si>
    <t>ACTUALIZACION DE NIF SEGUN 414</t>
  </si>
  <si>
    <t>DOCENCIA</t>
  </si>
  <si>
    <t>LIDER EQUIPO FINANCIERO</t>
  </si>
  <si>
    <t>NORMATIVIDAD PRESUPUESTAL VIGENCIA 2021 CON LAS DISPOSICIONES GENERALES Y SU CODIFICACION</t>
  </si>
  <si>
    <t xml:space="preserve">SARLAFT - SOCIALIZACIÓN CIRCULAR 009 DE 2016 (PERSONAL NUEVO Y PERSONAL ANTIGUO REINDUCCIÓN) </t>
  </si>
  <si>
    <t>PERSONAL ASISTENCIAL Y ADMINISTRATIVO MÁS NUEVOS INGRESOS</t>
  </si>
  <si>
    <t>MARKETING DE VENTAS DE SALUD</t>
  </si>
  <si>
    <t>LIDER DE PROCESO FINANCIERO</t>
  </si>
  <si>
    <t>COSTOS HOSPITALARIOS, DISTRIBUCION, METODOLOGIA, ANALISIS, NORMATIVIDAD PARA TOMA DE DECISIONES</t>
  </si>
  <si>
    <t xml:space="preserve"> ÁREA INFORMÁTICA</t>
  </si>
  <si>
    <t>EXCEL AVANZADO-PAGINA WEB-PROCESOS Y PROCEDIMIENTO</t>
  </si>
  <si>
    <t>TIC/DOCENCIA</t>
  </si>
  <si>
    <t>EQUIPO FINANCIERO</t>
  </si>
  <si>
    <t>V. ÁREA TÉCNOCIENTÍFICA</t>
  </si>
  <si>
    <t xml:space="preserve">PERIODO DE TIEMPO </t>
  </si>
  <si>
    <t>TÉCNICO CIENTÍFICA</t>
  </si>
  <si>
    <t>TALLER DE LIQUIDOS PARA PEDIATRIA</t>
  </si>
  <si>
    <r>
      <rPr>
        <sz val="10"/>
        <color rgb="FF000000"/>
        <rFont val="Arial"/>
      </rPr>
      <t>MEDICO EPIDEMIOLOGO/</t>
    </r>
    <r>
      <rPr>
        <sz val="10"/>
        <color rgb="FFFF0000"/>
        <rFont val="Arial"/>
      </rPr>
      <t>SANDRA LOPEZ (MEDICA PEDIATRA)</t>
    </r>
  </si>
  <si>
    <t>MEDICOS DE URGENCIAS Y HOSPITALIZACIÓN</t>
  </si>
  <si>
    <t>TALLER DE EKG (reemplazada por ESAVI  y Manejo de Reacciones Adversas)</t>
  </si>
  <si>
    <t>COOR. VIGILANCIA EPIDEMIOLOGIA/MEDICO EPIDEMIOLOGO</t>
  </si>
  <si>
    <t>MEDICOS DE URGENCIAS</t>
  </si>
  <si>
    <t>PROTOCOLO DE ATENCION A VICTIMAS DE VIOLENCIA SEXUAL</t>
  </si>
  <si>
    <t>COORDINADORA SALUD MENTAL</t>
  </si>
  <si>
    <t>ENFERMEROS Y MEDICOS DE URGENCIAS</t>
  </si>
  <si>
    <t>PROTOCOLO DE CODIGO AZUL</t>
  </si>
  <si>
    <t>MEDICO EPIDEMIOLOGO</t>
  </si>
  <si>
    <t>LINEAMIENTO TECNICO OPERATIVO PARA LA VACUNACIÓN COVID 19 (EXTRAORDINARIA)</t>
  </si>
  <si>
    <t>COORDINADORA PAI</t>
  </si>
  <si>
    <t>EQUIPO VACUNACION ESE CEO</t>
  </si>
  <si>
    <t>MORBILIDADES MATERNAS MAS FRECUENTES</t>
  </si>
  <si>
    <t>MEDICOS DE URGENCIAS Y RIAS MP</t>
  </si>
  <si>
    <t>REFUERZO CONOCIMIENTOS EQUIPO DE VACUNADORES POBLACIÓN MAYOR 80 AÑOS PLAN NACIONAL DE VACUNACIÓN COVID 19. (EXTRAORDINARIA)</t>
  </si>
  <si>
    <t>PROFESIONAL PAI COVID - LUZ MYRIAN CARDOSO GUTIERREZ</t>
  </si>
  <si>
    <t>VigiFlow, Programa Nacional de Farmacovigilancia y MedDRA</t>
  </si>
  <si>
    <t>REGENTE FARMACIA</t>
  </si>
  <si>
    <t>PERSONAL OPERADOR OUTSORCING (DIRECTORES TECNICOS)</t>
  </si>
  <si>
    <t>IAMII INTEGRAL Y LA POLITICA INSTITUCIONAL VIGENTE</t>
  </si>
  <si>
    <t>LIDER PROGRAMA IAMII</t>
  </si>
  <si>
    <t>PERSONAL ADMINISTRATIVO Y DE APOYO</t>
  </si>
  <si>
    <t>DEMANDA INDUCIDA</t>
  </si>
  <si>
    <t>COORDINADORA APS Y AUDITORA PYP</t>
  </si>
  <si>
    <t>AUXILIARES CIRCULANTES DE CONSULTA EXTERNA</t>
  </si>
  <si>
    <t>RIA PYM: ATENCION EN PLANIFICACION FAMILIAR</t>
  </si>
  <si>
    <t>COORDINADORA APS Y AUDITORA PYP/MEDICO EPIDEMIOLOGO</t>
  </si>
  <si>
    <t>ENFERMEROS Y MEDICOS DE CONSULTA EXTERNA</t>
  </si>
  <si>
    <t>LEISHMANIASIS VISCERAL Y DENGUE</t>
  </si>
  <si>
    <t>RIA MP: ATENCION PRECONCEPCIONAL Y ATENCION PRENATAL</t>
  </si>
  <si>
    <t>PROF. GESTION DEL RIESGO/MEDICO EPIDEMIOLOGO</t>
  </si>
  <si>
    <t>ABRIL (MAYO)</t>
  </si>
  <si>
    <t>TECNICAS EN CONSEJERIA DE LACTANCIA MATERNA (ENFERMERAS)</t>
  </si>
  <si>
    <t>ENFERMEROS TODOS LA RIA MP Y DE ATENCION DE PARTO</t>
  </si>
  <si>
    <t>MAYO/JUNIO/JULIO/AGOSTO</t>
  </si>
  <si>
    <t>TECNICAS EN CONSEJERIA DE LACTANCIA MATERNA (MEDICOS)</t>
  </si>
  <si>
    <t>MEDICOS DE TODOS LA RIA MP, PRIMERA INFANCIA Y DE ATENCION DE PARTO</t>
  </si>
  <si>
    <t>SEPTIEMBRE/OCTUBRE/NOVIEMBRE/DICIEMBRE</t>
  </si>
  <si>
    <t>SIFILIS GESTACIONAL Y CONGENITA</t>
  </si>
  <si>
    <t>MEDICOS DE URGENCIAS Y DE CONSULTA EXTERNA Y DE RIAS</t>
  </si>
  <si>
    <t>VIH</t>
  </si>
  <si>
    <t>ENFERMEROS Y MEDICOS DE TODOS LOS SERVICIOS</t>
  </si>
  <si>
    <t>TB Y LEPRA</t>
  </si>
  <si>
    <r>
      <rPr>
        <sz val="10"/>
        <color rgb="FF000000"/>
        <rFont val="Arial"/>
      </rPr>
      <t>COORD. VIG. EPIDEMIOLOGICA/MEDICO EPIDEMIOLOGO/ENF. PROGRAMAS ESPECIALES/</t>
    </r>
    <r>
      <rPr>
        <sz val="10"/>
        <color rgb="FFFF0000"/>
        <rFont val="Arial"/>
      </rPr>
      <t>ALBA LOAIZA</t>
    </r>
  </si>
  <si>
    <t>PRIMEROS AUXILIOS EN SALUD MENTAL</t>
  </si>
  <si>
    <t>ENFERMEROS/MEDICOS DE URGENCIAS</t>
  </si>
  <si>
    <t>LINEAMIENTO DE ATENCION DE LA DESNUTRICION AGUDA</t>
  </si>
  <si>
    <t>PROFESIONAL UNIVERSITARIO ÁREA COVID</t>
  </si>
  <si>
    <t>GUIA DE MANEJO DE ANTIBIOTICOS</t>
  </si>
  <si>
    <t>MEDICOS DE TODOS LOS SERVICIOS</t>
  </si>
  <si>
    <t>ABORDAJE DEL TRAUMA CRANEOENCEFALICO EN EL PRESTADOR PRIMARIO</t>
  </si>
  <si>
    <t>AFECCIONES DERMATOLOGICAS MAS COMUNES</t>
  </si>
  <si>
    <t>MEDICOS DE CONSULTA EXTERNA</t>
  </si>
  <si>
    <t>RIAS PYM: PI - INF</t>
  </si>
  <si>
    <t>RIAS PYM: ADO-JUVENTUD</t>
  </si>
  <si>
    <t>RIAS PYM: ADULTEZ Y VEJEZ</t>
  </si>
  <si>
    <t>COOR. RIESGO CARDIOVASCULAR/MEDICO EPIDEMIOLOGO</t>
  </si>
  <si>
    <t>URGENCIAS TOXICOLOGICAS</t>
  </si>
  <si>
    <t>ACCIDENTE OFIDICO</t>
  </si>
  <si>
    <t>RABIA</t>
  </si>
  <si>
    <t>RIAS PYM: INSTRUMENTOS 1</t>
  </si>
  <si>
    <t>RIAS PYM: INSTRUMENTOS 2</t>
  </si>
  <si>
    <t>ENFERMEROS Y MEDICOS DE RIAS DE PRIMERA INFANCIA Y MATERNO-PERINATAL</t>
  </si>
  <si>
    <t>GUIAS ALIMENTARIAS (TALLER) - (NIÑOS Y MADRES GESTANTES Y MADRES LACTANTES)</t>
  </si>
  <si>
    <t>LIDER PROGRAMA IAMII/PROF. GESTION DEL RIESGO</t>
  </si>
  <si>
    <t>NORMA INSTITUCIONAL DE CONVIVENCIA SOBRE EL ACOMPAÑAMIENTO DE LOS NIÑOS DURANTE SU HOSPITALIZACION</t>
  </si>
  <si>
    <t>ENFERMEROS Y MEDICOS DE LOS SERVICIOS DE OBSERVACION Y HOSPITALIZACION</t>
  </si>
  <si>
    <t>AIEPI CLINICO: OIDO, TOS, DIARREA./VIGIFLOW</t>
  </si>
  <si>
    <t>MEDICO EPIDEMIOLOGO/REGENTE FARMACIA</t>
  </si>
  <si>
    <t>ACTUALIZACION EN DM2, HTA Y DISLIPIDEMIAS: ENFOQUE PRACTICO./VIGIFLOW</t>
  </si>
  <si>
    <t>PROCESO DE ATENCION EN PSICOLOGIA</t>
  </si>
  <si>
    <t>RUTA PARA LA ATENCION DEL CONSUMO DE SUSTANCIAS PSICOACTIVAS</t>
  </si>
  <si>
    <t>RIA MP: IVE</t>
  </si>
  <si>
    <t>RUTA PARA LA ATENCION EN SALUD MENTAL</t>
  </si>
  <si>
    <t>POLVORA Y ETAS</t>
  </si>
  <si>
    <t>PROTOCOLO DE AISLAMIENTO HOSPITALARIO</t>
  </si>
  <si>
    <t>PROFESIONAL APOYO EPIDEMIOLOGIA</t>
  </si>
  <si>
    <t>ENFERMEROS Y AUXILIARES DE ENFERMERIA</t>
  </si>
  <si>
    <t>PROTOCOLO CATETERISMO VESICAL</t>
  </si>
  <si>
    <t>V. ÁREA AMBIENTAL</t>
  </si>
  <si>
    <t>ÁREA AMBIENTAL</t>
  </si>
  <si>
    <t>SEGREGACIÓN EN LA FUENTE, GESTIÓN INTERNA Y EXTERNA</t>
  </si>
  <si>
    <t>LIDER GESTION AMBIENTAL</t>
  </si>
  <si>
    <t>PERSONAL DE SERVICIOS GENERALES</t>
  </si>
  <si>
    <t>DIVULGACIÓN PGIRASA Y SEGREGACIÓN EN LA FUENTE</t>
  </si>
  <si>
    <t>RUTAS SANITARIAS</t>
  </si>
  <si>
    <t>PERSONAL SERVICIOS GENERALES</t>
  </si>
  <si>
    <t>SIMULACRO RUTAS SANITARIAS</t>
  </si>
  <si>
    <t xml:space="preserve">10,11 y 12 </t>
  </si>
  <si>
    <t>PROCEDIMIENTO Y REGISTRO RH1</t>
  </si>
  <si>
    <t>MARZO DE 2021</t>
  </si>
  <si>
    <t>PLAN DE CONTIGENCIA DEL PGIRASA Y MANEJO DE RESIDUOS CORTOPUNZANTES</t>
  </si>
  <si>
    <t>MAYO - JULIO</t>
  </si>
  <si>
    <t>CONTAMINACIÓN RESPEL Y SU IMPACTO AL MEDIO AMBIENTE</t>
  </si>
  <si>
    <t>ORDEN Y ASEO ( PERSONAL ASISTENCIAL Y S.G. )</t>
  </si>
  <si>
    <t>FEBRERO - NOVIEMBRE</t>
  </si>
  <si>
    <t>POLITICA CERO PAPEL ( PERSONAL ADMINISTRATIVO)</t>
  </si>
  <si>
    <t>PROTOCOLO DE LIMPIEZA Y DESINFECCIÓN PLAN DE CONTINGENCIA COVID-19.</t>
  </si>
  <si>
    <t>INSTRUCTIVO PARA EL MANEJO DE RESIDUOS GENERADOS LA ATENCIÓN EN SALUD ANTE LA INTRODUCCIÓN DEL VIRUS COVID 19 Y PROTOCOLO DE LIMPIEZA Y DESINFECCIÓN PLAN DE CONTINGENCIA COVID-19.</t>
  </si>
  <si>
    <t>V. COMUNICACIONES</t>
  </si>
  <si>
    <t>COMUNICACIONES</t>
  </si>
  <si>
    <t xml:space="preserve">HABILIDADES COMUNICATIVAS Y SU IMPORTANCIA PARA LA PRESTACIÓN DE SERVICIOS. </t>
  </si>
  <si>
    <t>COMUNICADORA SOCIAL</t>
  </si>
  <si>
    <t xml:space="preserve">LÍDERES, SUPERVISORES, JEFES DE ÁREA Y PERSONAL EN GENERAL (LA CAPACITACIÓN ESTARÁ SEGMENTADA POR GRUPOS DE INTERÉS SEGÚN PRIORIDADES ESTABLECIDAS). </t>
  </si>
  <si>
    <t xml:space="preserve">CUATRO CAPACITACIONES AL AÑO (UNA POR TRIMESTRE DURANTE LOS MESES ABRIL, JUNIO, AGOSTO Y NOVIEMBRE). </t>
  </si>
  <si>
    <t>7-13</t>
  </si>
  <si>
    <t>V. SALUD OCUPACIONAL</t>
  </si>
  <si>
    <t>HORAS DE                                                                                                                 CAPACITACION</t>
  </si>
  <si>
    <t>PREVENCION RIESGO TRABAJO EN ALTURAS</t>
  </si>
  <si>
    <t>SST/ARL</t>
  </si>
  <si>
    <t>MANTENIMIENTO</t>
  </si>
  <si>
    <t>CAPACITACION EN SEGURIDAD VIAL</t>
  </si>
  <si>
    <t>CONDUCTORES</t>
  </si>
  <si>
    <t>15/04/2021 - 28/07/2021</t>
  </si>
  <si>
    <t>CAPACITACION DME</t>
  </si>
  <si>
    <t>SST / FUND MARIA CANO</t>
  </si>
  <si>
    <t>ADMINISTRATIVO</t>
  </si>
  <si>
    <t>06/04/2021 - 12/08/2021</t>
  </si>
  <si>
    <t>CAPACITACION CONVIVENCIA LABORAL</t>
  </si>
  <si>
    <t xml:space="preserve">SST / ARL </t>
  </si>
  <si>
    <t>COMITE DE CONVIVENCIA LABORAL</t>
  </si>
  <si>
    <t>MANEJO DEL ESTRÉS</t>
  </si>
  <si>
    <t>SST / ARL</t>
  </si>
  <si>
    <t xml:space="preserve">ADMINISTRATIVO </t>
  </si>
  <si>
    <t>CAPACITACION COE</t>
  </si>
  <si>
    <t>COMITE HOSPITALARIO DE EMERGENCIAS</t>
  </si>
  <si>
    <t>PRIMEROS AUXILIOS</t>
  </si>
  <si>
    <t>BRIGADA DE EMERGENCIAS</t>
  </si>
  <si>
    <t>PREVENCION CONTRA INCENDIOS</t>
  </si>
  <si>
    <t>EVACUACION Y RESCATE</t>
  </si>
  <si>
    <t>RIESGO BIOLOGICO USO EPP, LAVADO DE MANOS, CONTENCIÓN COVID 19</t>
  </si>
  <si>
    <t>MARZO-JUNIO-JULIO -OCTUBRE</t>
  </si>
  <si>
    <t>RIESGO QUIMICO</t>
  </si>
  <si>
    <t>ESTERILIZACION Y SERVICIOS GENERALES</t>
  </si>
  <si>
    <t>RIESGO FISICO</t>
  </si>
  <si>
    <t>ADMINISTRATIVOS</t>
  </si>
  <si>
    <t>RIESGO MECANICO HERRAMIENTAS MANUALES</t>
  </si>
  <si>
    <t>RADIACIONES IONIZANTES</t>
  </si>
  <si>
    <t>RAYOS X</t>
  </si>
  <si>
    <t>COPASST INVESTIGACION DE ENFERMEDAD LABORAL</t>
  </si>
  <si>
    <t>COMITE COPASST</t>
  </si>
  <si>
    <t>PRIMEROS AUXILIOS PSICOLOGICOS</t>
  </si>
  <si>
    <t>ADMINISTRATIVO Y ASISTENCIAL</t>
  </si>
  <si>
    <t>CURSO AVANZADO DE ALTURAS</t>
  </si>
  <si>
    <t>ARL</t>
  </si>
  <si>
    <t>MANTENIMIENTO Y SST</t>
  </si>
  <si>
    <t>V. SUBGERENCIA</t>
  </si>
  <si>
    <t>SUBGERENCIA</t>
  </si>
  <si>
    <t>SARLAFT</t>
  </si>
  <si>
    <t>SUBGERENCIA ADMINISTRATIVA</t>
  </si>
  <si>
    <t>FEBRERO-JUNIO JULIO-NOVIEMBRE</t>
  </si>
  <si>
    <t>V. EQUIPOS BIOMEDICOS</t>
  </si>
  <si>
    <t>EQUIPOS BIOMEDICOS</t>
  </si>
  <si>
    <t>DESFIBRILADOR EXTERNO AUTOMÉTICO ( DEA)</t>
  </si>
  <si>
    <t>LÍDER EQUIPOS BIOMEDICOS</t>
  </si>
  <si>
    <t>ENFERMEROS Y MEDICOS DE ZONA RURAL</t>
  </si>
  <si>
    <t>DESFIBRILADOR BIFÁSICO</t>
  </si>
  <si>
    <t>MARZO-ABRIL-MAYO-AGOSTO</t>
  </si>
  <si>
    <t>MONITOR DE SIGNOS VITALES Y ELECTROCARDIÓGRAFO</t>
  </si>
  <si>
    <t>ABRIL-MAYO-AGOSTO-SEPTIEMBRE</t>
  </si>
  <si>
    <t>MANEJO DE OXÍGENO MEDICINAL</t>
  </si>
  <si>
    <t>LIDER EQUIPOS BIOMEDICOS/PROVEEDOR</t>
  </si>
  <si>
    <t>ABRIL-AGOSTO</t>
  </si>
  <si>
    <t>V. GARANTIA DE LA CALIDAD</t>
  </si>
  <si>
    <t>GARANTIA DE LA CALIDAD</t>
  </si>
  <si>
    <t>SEGURIDAD DEL PACIENTE Y LA ATENCIÓN SEGURA</t>
  </si>
  <si>
    <t>LIDER PROGRAMA SEGURIDAD DEL PACIENTE</t>
  </si>
  <si>
    <t>REALIZADA</t>
  </si>
  <si>
    <t>PROCESOS ASISTENCIALES SEGURO (PROTOCOLO DE PREVENCION DE ULCERAS POR PRESION)</t>
  </si>
  <si>
    <t>PROCESOS ASISTENCIALES SEGURIDAD (PROTOCOLO DE IDENTIFICACION DEL PACIENTE)</t>
  </si>
  <si>
    <t>DETECTAR, PREVENIR Y REDUCIR EL RIESGO DE INFECCIONES ASOCIADAS CON LA ATENCIÓN EN SALUD (PROCTOCOLO LAVADO DE MANOS)</t>
  </si>
  <si>
    <t>PROCESOS ASISTENCIALES SEGURIDAD (PROTOCOLO DE PREEVENCION DE CAIDAS)</t>
  </si>
  <si>
    <t>DETECTAR, PREVENIR Y REDUCIR EL RIESGO DE INFECCIONES ASOCIADAS CON LA ATENCIÓN EN SALUD (PROTOCOLO DE INSERCION DE CATETER Y PREVENCION DE FLEBITIS)</t>
  </si>
  <si>
    <t>PROCESOS ASISTENCIALES SEGURIDAD (PROTOCOLO DE ADMINISTRACION DE MEDICAMENTOS)</t>
  </si>
  <si>
    <t>RONDAS DE SEGURIDAD</t>
  </si>
  <si>
    <t>DINAMICA DEL MODELO DE MEJORAMIENTO Y EQUIPOS DE MEJORAMIENTO</t>
  </si>
  <si>
    <t>PROFESIONALES DE LA OFICINA DE CALIDAD, GERENTE, SUBGERENTE AMINISTRATIVA, ASESORA DE GESTION Y DESARROLLO, LIDERES DE EQUIPOS DE MEJORA</t>
  </si>
  <si>
    <t>ENERO, FEBRERO Y MARZO</t>
  </si>
  <si>
    <t>CUMPLIDA FECHA POR VERIFICAR Y PENDIENTE APLICAR EVALUACION</t>
  </si>
  <si>
    <t>PROCESO DE AUTOEVALUACION CUALITATIVA Y CUANTITATIVA EN ESTANDARES SUPERIORES DE CALIDAD</t>
  </si>
  <si>
    <t>ANALISIS DE PROBLEMAS</t>
  </si>
  <si>
    <t>CONOCIMIENTOS PAMEC</t>
  </si>
  <si>
    <t>COORDINADORA CALIDAD</t>
  </si>
  <si>
    <t>MAYO Y JUNIO</t>
  </si>
  <si>
    <t>DISEÑO DE INDICADORES COMO MECANISMO DE OBSERVACION DE LA CALIDAD</t>
  </si>
  <si>
    <t>METODOLOGIA DE PRIORIZACION</t>
  </si>
  <si>
    <t>HUMANIZACION DE SERVICIOS DE SALUD</t>
  </si>
  <si>
    <t>CALIDAD-HUMANIZACIÓN</t>
  </si>
  <si>
    <t>EQUIPO SIAU</t>
  </si>
  <si>
    <t>LÍDERES DE PROCESO</t>
  </si>
  <si>
    <t>METODOLOGIA DE AUDITORIA DE PACIENTE TRAZADOR Y SISTEMA TRAZADOR</t>
  </si>
  <si>
    <t>PROCESOS ASISTENCIALES SEGURO (PROTOCOLO DE ENTREGA Y RECIBO DE TURNO)</t>
  </si>
  <si>
    <t>MEDICO CONCURRENTE</t>
  </si>
  <si>
    <t>V. ODONTOLOGIA</t>
  </si>
  <si>
    <t>ODONTOLOGIA</t>
  </si>
  <si>
    <t>TECNICAS DE ANESTESIA EN ODONTOLOGÍA Y SUS COMPLICACIONES</t>
  </si>
  <si>
    <t>ODONTOLOGOS</t>
  </si>
  <si>
    <t>TECNICA A 4 MANOS EN ODONTOLOGIA</t>
  </si>
  <si>
    <t>AUXILIARES DE ODONTOLOGIA</t>
  </si>
  <si>
    <t>FARMACOLOGIA EN ODONTOLOGIA</t>
  </si>
  <si>
    <t>ACTUALIZACION INFORMACION EN PANDEMIA COVID-19</t>
  </si>
  <si>
    <t>COORDINADORA ODONTOLOGÍA - ASESOR TECNICO CIENTÍFICO - LÍDER SALUD OCUPACIONAL</t>
  </si>
  <si>
    <t>PERSONAL DE ODONTOLOGIA</t>
  </si>
  <si>
    <t>HUMANIZACION</t>
  </si>
  <si>
    <t xml:space="preserve">COORDINADORA CALIDAD - Dr. CESAR LEONARDO DIAZ RAMIREZ- AUDITOR CALIDAD </t>
  </si>
  <si>
    <t>ACTUALIZACION PROCEDIMIENTO CONSENTIMIENTO INFORMADO Y POLITICA IAMY- RUTA MATERNOPERINATAL</t>
  </si>
  <si>
    <t>COORDINADORA ODONTOLOGÍA</t>
  </si>
  <si>
    <t>V. SIAU</t>
  </si>
  <si>
    <t>ETIQUETA TELEFONICA</t>
  </si>
  <si>
    <t>ALEJANDRO GARCIA</t>
  </si>
  <si>
    <t>PERSONAL SIAU Y COI</t>
  </si>
  <si>
    <t>TRATO DIGNO AL USUARIO</t>
  </si>
  <si>
    <t>LIDER DOCENCIA - SERVICIO</t>
  </si>
  <si>
    <t>DEBERES Y DERECHOS , PARTICIPACION CIUDADANA</t>
  </si>
  <si>
    <t>LIDER AREA SIAU</t>
  </si>
  <si>
    <t>OPERARIOS SERVICIO DE VIGILANCIA Y ASEO</t>
  </si>
  <si>
    <t>ATENCION AL USUARIO POR CALL CENTER</t>
  </si>
  <si>
    <t>DEBERES Y DERECHOS DE LOS USUARIOS , CONTROL SOCIAL DEL DENGUE</t>
  </si>
  <si>
    <t>JULIAN ANAYA</t>
  </si>
  <si>
    <t>PERSONAL SIAU, COI, VEEDORES, AGREMIACIONES ASOCIACION Y ALIANZA</t>
  </si>
  <si>
    <t>COMUNICACIÓN ASERTIVA Y TRABAJO EN EQUIPO</t>
  </si>
  <si>
    <t>GESTION PUBLICA Y CONTROL SOCIAL</t>
  </si>
  <si>
    <t>AGREMIACIONES ALIANZA Y ASOCIACION, EDILES Y VEEDORES, PRESIDENTES DE ASOJUNTAS</t>
  </si>
  <si>
    <t>REPORTE DE INFRACCION Y/O INCIDENTES EN LA MISION MEDICA</t>
  </si>
  <si>
    <t>AGREMIACIONES ASOCIACION Y ALIANZA DE USUARIOS</t>
  </si>
  <si>
    <t>SUPLANTACION DE DOCUMENTOS Y FORMATO DE ASEGURAMIENTO SECRETARIA DE SALUD MUNICIPAL</t>
  </si>
  <si>
    <t>JUAN CARLOS PEREZ RODRIGUEZ</t>
  </si>
  <si>
    <t xml:space="preserve">MARZO </t>
  </si>
  <si>
    <t>RUTA MATERNA PROCESOS Y SUBPROCESOS DE LA OFICINA DE SIAU</t>
  </si>
  <si>
    <t>CONTROL VECTORIAL (SE CAMBIA CAPACITACION) PLAN ANTICORRUPCION Y PENDIENTE DE MEDICAMENTOS</t>
  </si>
  <si>
    <t>PENDIENTE</t>
  </si>
  <si>
    <t>ENTREGA DE REPORTE DE LABORATORIO POR CORREO ELECTRONICO, ATENCION USUARIOS EXTRANJEROS</t>
  </si>
  <si>
    <t>COORDINACION LABORATORIO CLINICO</t>
  </si>
  <si>
    <t>MECANISMOS DE PARTICIPACION COMUNITARIA CIRCULAR UNICA SUPERSALUD 2018</t>
  </si>
  <si>
    <t>DERECHOS Y DEBERES DE LOS USUARIOS</t>
  </si>
  <si>
    <t>MANEJO PREFERENCIAL Y LEY ANTITRAMITE</t>
  </si>
  <si>
    <t>OFERTA DE SERVICIOS DE LA ESE CEO</t>
  </si>
  <si>
    <t>LIDER RUTA RIAS</t>
  </si>
  <si>
    <t>MOVILIDAD , PORTABILIDAD Y COMUNICACIÓN ASERTIVA</t>
  </si>
  <si>
    <t>MODELO MIAS</t>
  </si>
  <si>
    <t>FORMATO</t>
  </si>
  <si>
    <t>CRONOGRAMA PLAN INSTITUCIONAL DE CAPACITACIONES  (AÑO)</t>
  </si>
  <si>
    <t>PAGINA 1 DE 1</t>
  </si>
  <si>
    <t>INSTRUCTIVO PARA DILIGENCIAR EL FORMATO  "CRONOGRAMA PLAN INSTITUCIONAL DE CAPACITACIONES (AÑO)"</t>
  </si>
  <si>
    <t>OBJETIVO:</t>
  </si>
  <si>
    <t>Identificar las necesidades de capacitación de los servidores públicos de la E.S.E. Carmen  Emilia Ospina, por áreas de trabajo para cumplir con la misión institucional, basada en el desarrollo de competencias, con el fin de mejorar el desempeño laboral de los funcionarios pertenecientes a su equipo de trabajo y cumplir con los objetivos propuestos en cada dependencia</t>
  </si>
  <si>
    <t>ALCANCE:</t>
  </si>
  <si>
    <t xml:space="preserve">Aplica para los servidores públicos de la E.S.E. Carmen Emilia Ospina. </t>
  </si>
  <si>
    <t>Para el diligenciamiento correcto del formato tenga en cuenta lo siguiente:</t>
  </si>
  <si>
    <t>Registre el número de capacitaciones realizadas por cada tema asignado.</t>
  </si>
  <si>
    <t>Registre el  área especifica  para la cual se generarán las capacitaciónes.</t>
  </si>
  <si>
    <t>TEMA</t>
  </si>
  <si>
    <t xml:space="preserve">Registre el nombre especifico del proceso educativo a ser difundido. </t>
  </si>
  <si>
    <t>Registre el conjunto de pautas y acciones orientadas a describir el método  de las capacitaciones. (Ejemplo:Presencial,virtual , teórico- práctica)</t>
  </si>
  <si>
    <t xml:space="preserve">Registre el nombre  y apellido de la persona responsable y/o coordinador del área a realizar  los temas de las capacitaciones especificas. </t>
  </si>
  <si>
    <t xml:space="preserve">Registre  el número de horas  asignadas para  el aprendizaje de una capacitación específica. </t>
  </si>
  <si>
    <t xml:space="preserve">Registre  la población total del área de influencia, perteneciente a cada capacitación. </t>
  </si>
  <si>
    <t>N° POBLACIÓN OBJETO</t>
  </si>
  <si>
    <t>Registre  en cantidad númerica las personal beneficiadas con la capacitación establecida.</t>
  </si>
  <si>
    <t xml:space="preserve">PRIORIZACIÓN DE TEMAS </t>
  </si>
  <si>
    <t xml:space="preserve">APOYO EN EL CUMPLIMIENTO DE LA ACTIVIDAD </t>
  </si>
  <si>
    <t>Registre según la importancia del tema de capacitación frente al apoyo en el cumplimiento de la actividad</t>
  </si>
  <si>
    <r>
      <rPr>
        <b/>
        <sz val="10"/>
        <color theme="1"/>
        <rFont val="Arial"/>
      </rPr>
      <t>5.</t>
    </r>
    <r>
      <rPr>
        <sz val="10"/>
        <color theme="1"/>
        <rFont val="Arial"/>
      </rPr>
      <t xml:space="preserve"> Tema de capacitación  muy  importante frente al criterio </t>
    </r>
  </si>
  <si>
    <r>
      <rPr>
        <b/>
        <sz val="10"/>
        <color theme="1"/>
        <rFont val="Arial"/>
      </rPr>
      <t>4</t>
    </r>
    <r>
      <rPr>
        <sz val="10"/>
        <color theme="1"/>
        <rFont val="Arial"/>
      </rPr>
      <t xml:space="preserve">. Tema importante frente al criterio </t>
    </r>
  </si>
  <si>
    <r>
      <rPr>
        <b/>
        <sz val="10"/>
        <color theme="1"/>
        <rFont val="Arial"/>
      </rPr>
      <t>3</t>
    </r>
    <r>
      <rPr>
        <sz val="10"/>
        <color theme="1"/>
        <rFont val="Arial"/>
      </rPr>
      <t xml:space="preserve">.Tema de capacitación  medianamente importante  frente al criterio </t>
    </r>
  </si>
  <si>
    <r>
      <rPr>
        <b/>
        <sz val="10"/>
        <color theme="1"/>
        <rFont val="Arial"/>
      </rPr>
      <t>2</t>
    </r>
    <r>
      <rPr>
        <sz val="10"/>
        <color theme="1"/>
        <rFont val="Arial"/>
      </rPr>
      <t xml:space="preserve"> Tema  de poco nivel  de importancia frente al criterio</t>
    </r>
  </si>
  <si>
    <r>
      <rPr>
        <b/>
        <sz val="10"/>
        <color theme="1"/>
        <rFont val="Arial"/>
      </rPr>
      <t>1</t>
    </r>
    <r>
      <rPr>
        <sz val="10"/>
        <color theme="1"/>
        <rFont val="Arial"/>
      </rPr>
      <t xml:space="preserve">. Temática que no indica  nivel de  importancia  frente al criterio </t>
    </r>
  </si>
  <si>
    <t xml:space="preserve">FORTALECIMIENTO EN EL DESARROLLO DE LAS COMPETENCIAS </t>
  </si>
  <si>
    <t xml:space="preserve">Registre según la importancia del tema de capacitación frente  al desarrollo de competencias , teniendo  en cuenta  que </t>
  </si>
  <si>
    <r>
      <rPr>
        <b/>
        <sz val="10"/>
        <color theme="1"/>
        <rFont val="Arial"/>
      </rPr>
      <t>5.</t>
    </r>
    <r>
      <rPr>
        <sz val="10"/>
        <color theme="1"/>
        <rFont val="Arial"/>
      </rPr>
      <t xml:space="preserve"> Tema de capacitación  muy  importante frente al criterio </t>
    </r>
  </si>
  <si>
    <r>
      <rPr>
        <b/>
        <sz val="10"/>
        <color theme="1"/>
        <rFont val="Arial"/>
      </rPr>
      <t>4.</t>
    </r>
    <r>
      <rPr>
        <sz val="10"/>
        <color theme="1"/>
        <rFont val="Arial"/>
      </rPr>
      <t xml:space="preserve"> Tema importante frente al criterio </t>
    </r>
  </si>
  <si>
    <r>
      <rPr>
        <b/>
        <sz val="10"/>
        <color theme="1"/>
        <rFont val="Arial"/>
      </rPr>
      <t>3</t>
    </r>
    <r>
      <rPr>
        <sz val="10"/>
        <color theme="1"/>
        <rFont val="Arial"/>
      </rPr>
      <t xml:space="preserve">.Tema de capacitación  medianamente importante  frente al criterio </t>
    </r>
  </si>
  <si>
    <r>
      <rPr>
        <b/>
        <sz val="10"/>
        <color theme="1"/>
        <rFont val="Arial"/>
      </rPr>
      <t xml:space="preserve">2 </t>
    </r>
    <r>
      <rPr>
        <sz val="10"/>
        <color theme="1"/>
        <rFont val="Arial"/>
      </rPr>
      <t>Tema  de poco nivel  de importancia frente al criterio</t>
    </r>
  </si>
  <si>
    <r>
      <rPr>
        <b/>
        <sz val="10"/>
        <color theme="1"/>
        <rFont val="Arial"/>
      </rPr>
      <t>1</t>
    </r>
    <r>
      <rPr>
        <sz val="10"/>
        <color theme="1"/>
        <rFont val="Arial"/>
      </rPr>
      <t xml:space="preserve">. Temática que no indica  nivel de  importancia  frente al criterio </t>
    </r>
  </si>
  <si>
    <t xml:space="preserve">APOYO EN EL CUMPLIMIENTO DE LOS OBJETIVOS ESTRATÉGICOS </t>
  </si>
  <si>
    <t xml:space="preserve">Registre según la importancia del tema de capacitación frente  al  cumplimiento de los objetivos estratégicos , teniendo en cuenta que : </t>
  </si>
  <si>
    <r>
      <rPr>
        <b/>
        <sz val="10"/>
        <color theme="1"/>
        <rFont val="Arial"/>
      </rPr>
      <t>5.</t>
    </r>
    <r>
      <rPr>
        <sz val="10"/>
        <color theme="1"/>
        <rFont val="Arial"/>
      </rPr>
      <t xml:space="preserve"> Tema de capacitación  muy  importante frente al criterio </t>
    </r>
  </si>
  <si>
    <r>
      <rPr>
        <b/>
        <sz val="10"/>
        <color theme="1"/>
        <rFont val="Arial"/>
      </rPr>
      <t>4.</t>
    </r>
    <r>
      <rPr>
        <sz val="10"/>
        <color theme="1"/>
        <rFont val="Arial"/>
      </rPr>
      <t xml:space="preserve"> Tema importante frente al criterio </t>
    </r>
  </si>
  <si>
    <r>
      <rPr>
        <b/>
        <sz val="10"/>
        <color theme="1"/>
        <rFont val="Arial"/>
      </rPr>
      <t>3</t>
    </r>
    <r>
      <rPr>
        <sz val="10"/>
        <color theme="1"/>
        <rFont val="Arial"/>
      </rPr>
      <t xml:space="preserve">.Tema de capacitación  medianamente importante  frente al criterio </t>
    </r>
  </si>
  <si>
    <r>
      <rPr>
        <b/>
        <sz val="10"/>
        <color theme="1"/>
        <rFont val="Arial"/>
      </rPr>
      <t xml:space="preserve">2 </t>
    </r>
    <r>
      <rPr>
        <sz val="10"/>
        <color theme="1"/>
        <rFont val="Arial"/>
      </rPr>
      <t>Tema  de poco nivel  de importancia frente al criterio</t>
    </r>
  </si>
  <si>
    <r>
      <rPr>
        <b/>
        <sz val="10"/>
        <color theme="1"/>
        <rFont val="Arial"/>
      </rPr>
      <t>1</t>
    </r>
    <r>
      <rPr>
        <sz val="10"/>
        <color theme="1"/>
        <rFont val="Arial"/>
      </rPr>
      <t xml:space="preserve">. Temática que no indica  nivel de  importancia  frente al criterio </t>
    </r>
  </si>
  <si>
    <t xml:space="preserve">APOYO EN LA ATENCIÓN CENTRADA EN EL USUARIO </t>
  </si>
  <si>
    <t xml:space="preserve">Registre según la importancia del tema de capacitación frente  al  apoyo en la atención  centrada en el usuario </t>
  </si>
  <si>
    <r>
      <rPr>
        <b/>
        <sz val="10"/>
        <color theme="1"/>
        <rFont val="Arial"/>
      </rPr>
      <t>5.</t>
    </r>
    <r>
      <rPr>
        <sz val="10"/>
        <color theme="1"/>
        <rFont val="Arial"/>
      </rPr>
      <t xml:space="preserve"> Tema de capacitación  muy  importante frente al criterio </t>
    </r>
  </si>
  <si>
    <r>
      <rPr>
        <b/>
        <sz val="10"/>
        <color theme="1"/>
        <rFont val="Arial"/>
      </rPr>
      <t>4.</t>
    </r>
    <r>
      <rPr>
        <sz val="10"/>
        <color theme="1"/>
        <rFont val="Arial"/>
      </rPr>
      <t xml:space="preserve"> Tema importante frente al criterio </t>
    </r>
  </si>
  <si>
    <r>
      <rPr>
        <b/>
        <sz val="10"/>
        <color theme="1"/>
        <rFont val="Arial"/>
      </rPr>
      <t>3</t>
    </r>
    <r>
      <rPr>
        <sz val="10"/>
        <color theme="1"/>
        <rFont val="Arial"/>
      </rPr>
      <t xml:space="preserve">.Tema de capacitación  medianamente importante  frente al criterio </t>
    </r>
  </si>
  <si>
    <r>
      <rPr>
        <b/>
        <sz val="10"/>
        <color theme="1"/>
        <rFont val="Arial"/>
      </rPr>
      <t xml:space="preserve">2 </t>
    </r>
    <r>
      <rPr>
        <sz val="10"/>
        <color theme="1"/>
        <rFont val="Arial"/>
      </rPr>
      <t>Tema  de poco nivel  de importancia frente al criterio</t>
    </r>
  </si>
  <si>
    <r>
      <rPr>
        <b/>
        <sz val="10"/>
        <color theme="1"/>
        <rFont val="Arial"/>
      </rPr>
      <t>1</t>
    </r>
    <r>
      <rPr>
        <sz val="10"/>
        <color theme="1"/>
        <rFont val="Arial"/>
      </rPr>
      <t xml:space="preserve">. Temática que no indica  nivel de  importancia  frente al criterio </t>
    </r>
  </si>
  <si>
    <t>PRIORIDAD TOTAL</t>
  </si>
  <si>
    <t xml:space="preserve">Multiplica los cuatro factores puntuados  anteriormente  en  la escala 5 a 1 , estableciendo  un código de color  Rojo ( Alto) ;  valores entre (256)  y (625), amarillo (medio); valores entre (54) y (255) y verde  entre (1) y (53) </t>
  </si>
  <si>
    <t>Rojo</t>
  </si>
  <si>
    <t xml:space="preserve">Alto </t>
  </si>
  <si>
    <t>Amarillo</t>
  </si>
  <si>
    <t xml:space="preserve">Medio </t>
  </si>
  <si>
    <t>Verde</t>
  </si>
  <si>
    <t xml:space="preserve">Bajo </t>
  </si>
  <si>
    <t xml:space="preserve">Seleccione  el mes  en el cual se realizan las capacitaciones  y la cantidad de veces  que aplican. </t>
  </si>
  <si>
    <t>Registre la evolución y desarrollo de cada una de las capacitaciones, en la cual se determina :                                                                                                                                                                      -Número de asistentes                                                                                                                                        -Seleccinar con una "X" si cumple o no cumple dicha actividad.                                                                                                                                                                                                        -Proporción de cumplimiento.</t>
  </si>
  <si>
    <t xml:space="preserve">RECURSOS - COSTOS </t>
  </si>
  <si>
    <t>Registre el  nombre y apellido de la persona  del expositor de la capacitación.</t>
  </si>
  <si>
    <t>COSTOS</t>
  </si>
  <si>
    <t xml:space="preserve">Registre el valor generado  por el personal y facilitador en el desarrollo de la capacitación.           ( Ejemplo : Coaching $ 1.500.000 por capacitación) </t>
  </si>
  <si>
    <t>Registre el lugar utilizado para el desarrollo de la actividad (Ejemplo:Centro de convenciones Jose Eustacio  Rivera)</t>
  </si>
  <si>
    <t xml:space="preserve">Registre el  valor en pesos  generado por el alquiler de la infrestructura generado en el desarrollo de la actividad ( Ejemplo: $ 500.000 valor del salón  la vorágine)  </t>
  </si>
  <si>
    <t xml:space="preserve">LOGÍSTICA </t>
  </si>
  <si>
    <t>Registre el conjunto  propias  necesarias para el desarrollo de la actividad ( Ejemplo : Papeleria,refrigerio)</t>
  </si>
  <si>
    <t xml:space="preserve">Registre el  valor en pesos  generado por las actividades de logística (Ejemplo:$300.000 valor de folletas para capacitaciones, $ 200.000  costo de refrigerio por capacitaciones) </t>
  </si>
  <si>
    <t xml:space="preserve">GERENTE RESPONSABLE </t>
  </si>
  <si>
    <t>Registre el nombre   y apellido  completo del representante legal de la E.S.E. Carmen Emilia Ospina.</t>
  </si>
  <si>
    <t>COORDINADOR TALENTO HUMANO</t>
  </si>
  <si>
    <t>Registre el nombre y apellido  completo de la persona   lider del área de talento humano.</t>
  </si>
  <si>
    <t>COORDINADOR ÁREA TÉCNICO-CIENTÍFICA</t>
  </si>
  <si>
    <t>Registre el nombre  y apellido completo  de la persona lider del área técnico-Científica.</t>
  </si>
  <si>
    <t xml:space="preserve">REPRESENTANTE DE LA COMISIÓN DEL PERSONAL </t>
  </si>
  <si>
    <t>Registre el nombre y apellido  completo del representante de la comisión de personal asignada.</t>
  </si>
  <si>
    <t>CONTROL DE CAMBIOS</t>
  </si>
  <si>
    <t>Versión</t>
  </si>
  <si>
    <t>Descripción del Cambio</t>
  </si>
  <si>
    <t>Fecha de aprobación</t>
  </si>
  <si>
    <t>Elaboración  del documento</t>
  </si>
  <si>
    <r>
      <rPr>
        <sz val="10"/>
        <color theme="1"/>
        <rFont val="Arial"/>
      </rPr>
      <t>Modificación del documento:Se  modificá nombre del formato  "</t>
    </r>
    <r>
      <rPr>
        <b/>
        <sz val="10"/>
        <color rgb="FF000000"/>
        <rFont val="Arial"/>
      </rPr>
      <t xml:space="preserve"> Plan institucional de capacitaciones </t>
    </r>
    <r>
      <rPr>
        <sz val="10"/>
        <color rgb="FF000000"/>
        <rFont val="Arial"/>
      </rPr>
      <t xml:space="preserve">"a </t>
    </r>
    <r>
      <rPr>
        <b/>
        <sz val="10"/>
        <color rgb="FF000000"/>
        <rFont val="Arial"/>
      </rPr>
      <t xml:space="preserve">"Cronograma  plan institucional de capacitaciones </t>
    </r>
    <r>
      <rPr>
        <sz val="10"/>
        <color rgb="FF000000"/>
        <rFont val="Arial"/>
      </rPr>
      <t xml:space="preserve">" por ajustes de conceptos. Adicionalmente se incorpora, las siguientes campos :                                                                                                                                                                                                                                                                                               - Población objetivo.                                                                                                                                                                                                                                                                                                               -Número de población objetivo.                                                                                                                                                                                                                                                                                                                  - Priorización  de los temas.                                                                                                                                                                                                                                                                      -Seguimiento .                                                                                                                                                                                                                                                                                                                                                                -Recursos  y costos.                                                                                                                                                                                                                                                                                                                                                                                            Con la finalidad de obtener una mejora continua dentro del subproceso "Desarrollo organizacional"                                                                                                                                                </t>
    </r>
  </si>
  <si>
    <t>Nombre: Roció Correa Lozada
Cargo: Coordinador Talento Humano                                                   .                                                   
Nombre: Diana G.  Patarroyo Ibarra                            Cargo: Apoyo área calidad</t>
  </si>
  <si>
    <t>Nombre: Mónica Bibiana Martínez                                                   Cargo: Coordinadora de Calidad</t>
  </si>
  <si>
    <t>Nombre: Patricia  Quintero  Fierro         Cargo: Subgerente Administrativo.</t>
  </si>
  <si>
    <t>Elaboró</t>
  </si>
  <si>
    <t>Revisó</t>
  </si>
  <si>
    <t>Aprobó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</si>
</sst>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
    <numFmt numFmtId="166" formatCode="dd/mm/yyyy"/>
  </numFmts>
  <fonts count="42">
    <font>
      <sz val="11"/>
      <color theme="1"/>
      <name val="Calibri"/>
    </font>
    <font>
      <b/>
      <sz val="14"/>
      <color rgb="FF000000"/>
      <name val="Calibri"/>
    </font>
    <font>
      <sz val="11"/>
      <name val="Calibri"/>
    </font>
    <font>
      <b/>
      <sz val="11"/>
      <color rgb="FF000000"/>
      <name val="Calibri"/>
    </font>
    <font>
      <b/>
      <sz val="8"/>
      <color rgb="FF000000"/>
      <name val="Calibri"/>
    </font>
    <font>
      <b/>
      <sz val="9"/>
      <color rgb="FF000000"/>
      <name val="Calibri"/>
    </font>
    <font>
      <sz val="8"/>
      <color rgb="FF000000"/>
      <name val="Calibri"/>
    </font>
    <font>
      <sz val="12"/>
      <color rgb="FF000000"/>
      <name val="Calibri"/>
    </font>
    <font>
      <sz val="10"/>
      <color rgb="FF000000"/>
      <name val="Century Gothic"/>
    </font>
    <font>
      <sz val="10"/>
      <color theme="1"/>
      <name val="Century Gothic"/>
    </font>
    <font>
      <sz val="11"/>
      <color theme="1"/>
      <name val="Century Gothic"/>
    </font>
    <font>
      <sz val="9"/>
      <color rgb="FF000000"/>
      <name val="Calibri"/>
    </font>
    <font>
      <b/>
      <sz val="8"/>
      <color rgb="FF000000"/>
      <name val="Arial"/>
    </font>
    <font>
      <sz val="8"/>
      <color rgb="FF000000"/>
      <name val="Arial"/>
    </font>
    <font>
      <sz val="10"/>
      <color theme="1"/>
      <name val="Arial"/>
    </font>
    <font>
      <sz val="10"/>
      <color theme="1"/>
      <name val="Calibri"/>
    </font>
    <font>
      <sz val="8"/>
      <color theme="1"/>
      <name val="Arial"/>
    </font>
    <font>
      <b/>
      <sz val="8"/>
      <color theme="1"/>
      <name val="Arial"/>
    </font>
    <font>
      <sz val="9"/>
      <color rgb="FF000000"/>
      <name val="Arial"/>
    </font>
    <font>
      <sz val="9"/>
      <color theme="1"/>
      <name val="Calibri"/>
    </font>
    <font>
      <sz val="11"/>
      <color rgb="FFFF0000"/>
      <name val="Calibri"/>
    </font>
    <font>
      <sz val="10"/>
      <color rgb="FF000000"/>
      <name val="Calibri"/>
    </font>
    <font>
      <sz val="11"/>
      <color theme="1"/>
      <name val="Calibri"/>
    </font>
    <font>
      <b/>
      <sz val="7"/>
      <color theme="1"/>
      <name val="Arial"/>
    </font>
    <font>
      <b/>
      <sz val="12"/>
      <color rgb="FF000000"/>
      <name val="Arial"/>
    </font>
    <font>
      <b/>
      <sz val="12"/>
      <color theme="1"/>
      <name val="Calibri"/>
    </font>
    <font>
      <b/>
      <sz val="11"/>
      <color rgb="FF000000"/>
      <name val="Arial"/>
    </font>
    <font>
      <b/>
      <sz val="10"/>
      <color rgb="FF000000"/>
      <name val="Arial"/>
    </font>
    <font>
      <b/>
      <sz val="10"/>
      <color theme="1"/>
      <name val="Arial"/>
    </font>
    <font>
      <sz val="11"/>
      <color rgb="FF000000"/>
      <name val="Century Gothic"/>
    </font>
    <font>
      <sz val="10"/>
      <color rgb="FF000000"/>
      <name val="Arial"/>
    </font>
    <font>
      <sz val="11"/>
      <color rgb="FF000000"/>
      <name val="Arial"/>
    </font>
    <font>
      <sz val="8"/>
      <color theme="1"/>
      <name val="Calibri"/>
    </font>
    <font>
      <sz val="11"/>
      <color rgb="FF000000"/>
      <name val="&quot;Century Gothic&quot;"/>
    </font>
    <font>
      <u/>
      <sz val="11"/>
      <color rgb="FF000000"/>
      <name val="Poppins"/>
    </font>
    <font>
      <sz val="11"/>
      <color rgb="FF000000"/>
      <name val="Roboto"/>
    </font>
    <font>
      <b/>
      <sz val="11"/>
      <color theme="1"/>
      <name val="Calibri"/>
    </font>
    <font>
      <sz val="11"/>
      <color theme="1"/>
      <name val="Arial"/>
    </font>
    <font>
      <sz val="11"/>
      <color theme="1"/>
      <name val="&quot;Century Gothic&quot;"/>
    </font>
    <font>
      <sz val="11"/>
      <color rgb="FF000000"/>
      <name val="Arial"/>
    </font>
    <font>
      <b/>
      <i/>
      <sz val="10"/>
      <color theme="1"/>
      <name val="Arial"/>
    </font>
    <font>
      <sz val="10"/>
      <color rgb="FFFF0000"/>
      <name val="Arial"/>
    </font>
  </fonts>
  <fills count="25">
    <fill>
      <patternFill patternType="none"/>
    </fill>
    <fill>
      <patternFill patternType="gray125"/>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FFCC00"/>
        <bgColor rgb="FFFFCC00"/>
      </patternFill>
    </fill>
    <fill>
      <patternFill patternType="solid">
        <fgColor rgb="FFEAF1DD"/>
        <bgColor rgb="FFEAF1DD"/>
      </patternFill>
    </fill>
    <fill>
      <patternFill patternType="solid">
        <fgColor rgb="FFFFFFCC"/>
        <bgColor rgb="FFFFFFCC"/>
      </patternFill>
    </fill>
    <fill>
      <patternFill patternType="solid">
        <fgColor rgb="FFCCFFCC"/>
        <bgColor rgb="FFCCFFCC"/>
      </patternFill>
    </fill>
    <fill>
      <patternFill patternType="solid">
        <fgColor rgb="FFB2A1C7"/>
        <bgColor rgb="FFB2A1C7"/>
      </patternFill>
    </fill>
    <fill>
      <patternFill patternType="solid">
        <fgColor rgb="FF99CCFF"/>
        <bgColor rgb="FF99CCFF"/>
      </patternFill>
    </fill>
    <fill>
      <patternFill patternType="solid">
        <fgColor rgb="FFFDE9D9"/>
        <bgColor rgb="FFFDE9D9"/>
      </patternFill>
    </fill>
    <fill>
      <patternFill patternType="solid">
        <fgColor rgb="FFFFCC99"/>
        <bgColor rgb="FFFFCC99"/>
      </patternFill>
    </fill>
    <fill>
      <patternFill patternType="solid">
        <fgColor theme="4"/>
        <bgColor theme="4"/>
      </patternFill>
    </fill>
    <fill>
      <patternFill patternType="solid">
        <fgColor theme="0"/>
        <bgColor theme="0"/>
      </patternFill>
    </fill>
    <fill>
      <patternFill patternType="solid">
        <fgColor rgb="FF3D85C6"/>
        <bgColor rgb="FF3D85C6"/>
      </patternFill>
    </fill>
    <fill>
      <patternFill patternType="solid">
        <fgColor rgb="FFFCE5CD"/>
        <bgColor rgb="FFFCE5CD"/>
      </patternFill>
    </fill>
    <fill>
      <patternFill patternType="solid">
        <fgColor rgb="FFFF0000"/>
        <bgColor rgb="FFFF0000"/>
      </patternFill>
    </fill>
    <fill>
      <patternFill patternType="solid">
        <fgColor rgb="FF99CC00"/>
        <bgColor rgb="FF99CC00"/>
      </patternFill>
    </fill>
    <fill>
      <patternFill patternType="solid">
        <fgColor rgb="FF00FFFF"/>
        <bgColor rgb="FF00FFFF"/>
      </patternFill>
    </fill>
    <fill>
      <patternFill patternType="solid">
        <fgColor rgb="FFCFE2F3"/>
        <bgColor rgb="FFCFE2F3"/>
      </patternFill>
    </fill>
    <fill>
      <patternFill patternType="solid">
        <fgColor rgb="FFC9DAF8"/>
        <bgColor rgb="FFC9DAF8"/>
      </patternFill>
    </fill>
    <fill>
      <patternFill patternType="solid">
        <fgColor rgb="FFFFD966"/>
        <bgColor rgb="FFFFD966"/>
      </patternFill>
    </fill>
    <fill>
      <patternFill patternType="solid">
        <fgColor theme="9"/>
        <bgColor theme="9"/>
      </patternFill>
    </fill>
    <fill>
      <patternFill patternType="solid">
        <fgColor rgb="FF008000"/>
        <bgColor rgb="FF008000"/>
      </patternFill>
    </fill>
  </fills>
  <borders count="45">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style="thin">
        <color rgb="FF000000"/>
      </top>
      <bottom/>
      <diagonal/>
    </border>
    <border>
      <left/>
      <right style="thin">
        <color rgb="FF000000"/>
      </right>
      <top/>
      <bottom/>
      <diagonal/>
    </border>
  </borders>
  <cellStyleXfs count="1">
    <xf numFmtId="0" fontId="0" fillId="0" borderId="0"/>
  </cellStyleXfs>
  <cellXfs count="410">
    <xf numFmtId="0" fontId="0" fillId="0" borderId="0" xfId="0" applyFont="1" applyAlignment="1"/>
    <xf numFmtId="0" fontId="3" fillId="3" borderId="4" xfId="0" applyFont="1" applyFill="1" applyBorder="1" applyAlignment="1"/>
    <xf numFmtId="0" fontId="0" fillId="0" borderId="0" xfId="0" applyFont="1" applyAlignment="1"/>
    <xf numFmtId="0" fontId="3" fillId="3" borderId="4" xfId="0" applyFont="1" applyFill="1" applyBorder="1" applyAlignment="1">
      <alignment horizontal="center"/>
    </xf>
    <xf numFmtId="0" fontId="4" fillId="3" borderId="4" xfId="0" applyFont="1" applyFill="1" applyBorder="1" applyAlignment="1"/>
    <xf numFmtId="0" fontId="0" fillId="0" borderId="8" xfId="0" applyFont="1" applyBorder="1" applyAlignment="1">
      <alignment horizontal="center" vertical="center" wrapText="1"/>
    </xf>
    <xf numFmtId="0" fontId="0" fillId="0" borderId="4" xfId="0" applyFont="1" applyBorder="1" applyAlignment="1">
      <alignment horizontal="center"/>
    </xf>
    <xf numFmtId="0" fontId="0" fillId="0" borderId="9" xfId="0" applyFont="1" applyBorder="1" applyAlignment="1">
      <alignment horizontal="center" vertical="center" wrapText="1"/>
    </xf>
    <xf numFmtId="0" fontId="0" fillId="0" borderId="4" xfId="0" applyFont="1" applyBorder="1" applyAlignment="1">
      <alignment horizontal="center" vertical="top" wrapText="1"/>
    </xf>
    <xf numFmtId="0" fontId="0" fillId="0" borderId="4" xfId="0" applyFont="1" applyBorder="1" applyAlignment="1">
      <alignment horizontal="center" wrapText="1"/>
    </xf>
    <xf numFmtId="0" fontId="0" fillId="0" borderId="10" xfId="0" applyFont="1" applyBorder="1" applyAlignment="1">
      <alignment horizontal="center" vertical="center" wrapText="1"/>
    </xf>
    <xf numFmtId="0" fontId="0" fillId="4" borderId="4" xfId="0" applyFont="1" applyFill="1" applyBorder="1" applyAlignment="1">
      <alignment horizontal="center"/>
    </xf>
    <xf numFmtId="0" fontId="0" fillId="0" borderId="4" xfId="0" applyFont="1" applyBorder="1" applyAlignment="1"/>
    <xf numFmtId="0" fontId="3" fillId="0" borderId="4" xfId="0" applyFont="1" applyBorder="1" applyAlignment="1">
      <alignment horizontal="center"/>
    </xf>
    <xf numFmtId="0" fontId="0" fillId="0" borderId="8" xfId="0" applyFont="1" applyBorder="1" applyAlignment="1">
      <alignment horizontal="center" vertical="center"/>
    </xf>
    <xf numFmtId="0" fontId="6" fillId="0" borderId="4" xfId="0" applyFont="1" applyBorder="1" applyAlignment="1"/>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6" fillId="0" borderId="4" xfId="0" applyFont="1" applyBorder="1" applyAlignment="1">
      <alignment wrapText="1"/>
    </xf>
    <xf numFmtId="0" fontId="6" fillId="0" borderId="4" xfId="0" applyFont="1" applyBorder="1" applyAlignment="1">
      <alignment horizontal="center"/>
    </xf>
    <xf numFmtId="0" fontId="6" fillId="0" borderId="4" xfId="0" applyFont="1" applyBorder="1" applyAlignment="1">
      <alignment horizontal="center" vertical="center"/>
    </xf>
    <xf numFmtId="0" fontId="6" fillId="0" borderId="4" xfId="0" applyFont="1" applyBorder="1" applyAlignment="1">
      <alignment horizont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1" fillId="3" borderId="4" xfId="0" applyFont="1" applyFill="1" applyBorder="1" applyAlignment="1"/>
    <xf numFmtId="0" fontId="6" fillId="0" borderId="4" xfId="0" applyFont="1" applyBorder="1" applyAlignment="1">
      <alignment horizontal="left" wrapText="1"/>
    </xf>
    <xf numFmtId="0" fontId="0" fillId="0" borderId="4"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vertical="top" wrapText="1"/>
    </xf>
    <xf numFmtId="0" fontId="7" fillId="0" borderId="4" xfId="0" applyFont="1" applyBorder="1" applyAlignment="1">
      <alignment vertical="top" wrapText="1"/>
    </xf>
    <xf numFmtId="0" fontId="7" fillId="0" borderId="4" xfId="0" applyFont="1" applyBorder="1" applyAlignment="1">
      <alignment horizontal="center" vertical="top" wrapText="1"/>
    </xf>
    <xf numFmtId="0" fontId="7" fillId="0" borderId="4" xfId="0" applyFont="1" applyBorder="1" applyAlignment="1"/>
    <xf numFmtId="0" fontId="8" fillId="0" borderId="4" xfId="0" applyFont="1" applyBorder="1" applyAlignment="1">
      <alignment horizontal="left" vertical="center" wrapText="1"/>
    </xf>
    <xf numFmtId="0" fontId="8" fillId="0" borderId="4" xfId="0" applyFont="1" applyBorder="1" applyAlignment="1">
      <alignment horizontal="left" vertical="top" wrapText="1"/>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8" fillId="0" borderId="4" xfId="0" applyFont="1" applyBorder="1" applyAlignment="1">
      <alignment horizontal="left" vertical="center"/>
    </xf>
    <xf numFmtId="0" fontId="5"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0" xfId="0" applyFont="1" applyAlignment="1">
      <alignment horizontal="left" vertical="top" wrapText="1"/>
    </xf>
    <xf numFmtId="0" fontId="0" fillId="0" borderId="0" xfId="0" applyFont="1" applyAlignment="1">
      <alignment horizontal="center" vertical="center"/>
    </xf>
    <xf numFmtId="0" fontId="11" fillId="0" borderId="0" xfId="0" applyFont="1" applyAlignment="1">
      <alignment horizontal="center"/>
    </xf>
    <xf numFmtId="0" fontId="0" fillId="0" borderId="0" xfId="0" applyFont="1" applyAlignment="1">
      <alignment wrapText="1"/>
    </xf>
    <xf numFmtId="0" fontId="11" fillId="0" borderId="0" xfId="0" applyFont="1" applyAlignment="1"/>
    <xf numFmtId="0" fontId="0" fillId="0" borderId="0" xfId="0" applyFont="1" applyAlignment="1">
      <alignment horizontal="center"/>
    </xf>
    <xf numFmtId="0" fontId="12" fillId="3" borderId="4" xfId="0" applyFont="1" applyFill="1" applyBorder="1" applyAlignment="1"/>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6" fillId="0" borderId="4" xfId="0" applyFont="1" applyBorder="1" applyAlignment="1">
      <alignment horizontal="center" vertical="center"/>
    </xf>
    <xf numFmtId="0" fontId="6" fillId="5" borderId="4" xfId="0" applyFont="1" applyFill="1" applyBorder="1" applyAlignment="1">
      <alignment horizontal="center" vertical="center" wrapText="1"/>
    </xf>
    <xf numFmtId="0" fontId="6" fillId="5" borderId="4" xfId="0" applyFont="1" applyFill="1" applyBorder="1" applyAlignment="1">
      <alignment vertical="center"/>
    </xf>
    <xf numFmtId="0" fontId="6" fillId="5" borderId="4" xfId="0" applyFont="1" applyFill="1" applyBorder="1" applyAlignment="1">
      <alignment horizontal="left" vertical="center" wrapText="1"/>
    </xf>
    <xf numFmtId="0" fontId="6" fillId="5" borderId="4" xfId="0" applyFont="1" applyFill="1" applyBorder="1" applyAlignment="1">
      <alignment vertical="center" wrapText="1"/>
    </xf>
    <xf numFmtId="0" fontId="6" fillId="5" borderId="4" xfId="0" applyFont="1" applyFill="1" applyBorder="1" applyAlignment="1">
      <alignment horizontal="center" vertical="center"/>
    </xf>
    <xf numFmtId="0" fontId="6" fillId="5" borderId="11" xfId="0" applyFont="1" applyFill="1" applyBorder="1" applyAlignment="1">
      <alignment horizontal="center" vertical="center" wrapText="1"/>
    </xf>
    <xf numFmtId="0" fontId="0" fillId="6" borderId="4" xfId="0" applyFont="1" applyFill="1" applyBorder="1" applyAlignment="1">
      <alignment horizontal="center" vertical="center"/>
    </xf>
    <xf numFmtId="0" fontId="6" fillId="6" borderId="11" xfId="0" applyFont="1" applyFill="1" applyBorder="1" applyAlignment="1">
      <alignment horizontal="center" vertical="center" wrapText="1"/>
    </xf>
    <xf numFmtId="0" fontId="6" fillId="6" borderId="4" xfId="0" applyFont="1" applyFill="1" applyBorder="1" applyAlignment="1">
      <alignment vertical="center"/>
    </xf>
    <xf numFmtId="0" fontId="6" fillId="6" borderId="4" xfId="0" applyFont="1" applyFill="1" applyBorder="1" applyAlignment="1">
      <alignment horizontal="left" vertical="center" wrapText="1"/>
    </xf>
    <xf numFmtId="0" fontId="6" fillId="7" borderId="11" xfId="0" applyFont="1" applyFill="1" applyBorder="1" applyAlignment="1">
      <alignment horizontal="center" vertical="center" wrapText="1"/>
    </xf>
    <xf numFmtId="0" fontId="6" fillId="7" borderId="4" xfId="0" applyFont="1" applyFill="1" applyBorder="1" applyAlignment="1">
      <alignment vertical="center"/>
    </xf>
    <xf numFmtId="0" fontId="6" fillId="7" borderId="4" xfId="0" applyFont="1" applyFill="1" applyBorder="1" applyAlignment="1">
      <alignment horizontal="left" vertical="center" wrapText="1"/>
    </xf>
    <xf numFmtId="0" fontId="0" fillId="8" borderId="4" xfId="0" applyFont="1" applyFill="1" applyBorder="1" applyAlignment="1">
      <alignment horizontal="center" vertical="center"/>
    </xf>
    <xf numFmtId="0" fontId="6" fillId="8" borderId="11" xfId="0" applyFont="1" applyFill="1" applyBorder="1" applyAlignment="1">
      <alignment horizontal="center" vertical="center" wrapText="1"/>
    </xf>
    <xf numFmtId="0" fontId="6" fillId="8" borderId="4" xfId="0" applyFont="1" applyFill="1" applyBorder="1" applyAlignment="1">
      <alignment horizontal="center" vertical="center"/>
    </xf>
    <xf numFmtId="0" fontId="6" fillId="8" borderId="4" xfId="0" applyFont="1" applyFill="1" applyBorder="1" applyAlignment="1">
      <alignment horizontal="center" vertical="center" wrapText="1"/>
    </xf>
    <xf numFmtId="0" fontId="6" fillId="8" borderId="4" xfId="0" applyFont="1" applyFill="1" applyBorder="1" applyAlignment="1">
      <alignment vertical="center"/>
    </xf>
    <xf numFmtId="0" fontId="0" fillId="0" borderId="4" xfId="0" applyFont="1" applyBorder="1" applyAlignment="1">
      <alignment horizontal="center" textRotation="90"/>
    </xf>
    <xf numFmtId="0" fontId="5" fillId="8" borderId="4" xfId="0" applyFont="1" applyFill="1" applyBorder="1" applyAlignment="1">
      <alignment wrapText="1"/>
    </xf>
    <xf numFmtId="0" fontId="0" fillId="9" borderId="4" xfId="0" applyFont="1" applyFill="1" applyBorder="1" applyAlignment="1">
      <alignment horizontal="center" vertical="center"/>
    </xf>
    <xf numFmtId="0" fontId="5" fillId="9" borderId="4" xfId="0" applyFont="1" applyFill="1" applyBorder="1" applyAlignment="1">
      <alignment vertical="center" wrapText="1"/>
    </xf>
    <xf numFmtId="0" fontId="6" fillId="9" borderId="4" xfId="0" applyFont="1" applyFill="1" applyBorder="1" applyAlignment="1">
      <alignment vertical="top" wrapText="1"/>
    </xf>
    <xf numFmtId="0" fontId="6" fillId="9" borderId="4" xfId="0" applyFont="1" applyFill="1" applyBorder="1" applyAlignment="1">
      <alignment horizontal="center" vertical="center"/>
    </xf>
    <xf numFmtId="0" fontId="6" fillId="9" borderId="4" xfId="0" applyFont="1" applyFill="1" applyBorder="1" applyAlignment="1">
      <alignment vertical="center" wrapText="1"/>
    </xf>
    <xf numFmtId="0" fontId="0" fillId="10" borderId="4" xfId="0" applyFont="1" applyFill="1" applyBorder="1" applyAlignment="1"/>
    <xf numFmtId="0" fontId="0" fillId="11" borderId="4" xfId="0" applyFont="1" applyFill="1" applyBorder="1" applyAlignment="1"/>
    <xf numFmtId="9" fontId="0" fillId="0" borderId="0" xfId="0" applyNumberFormat="1" applyFont="1" applyAlignment="1"/>
    <xf numFmtId="0" fontId="0" fillId="0" borderId="9" xfId="0" applyFont="1" applyBorder="1" applyAlignment="1">
      <alignment horizontal="center"/>
    </xf>
    <xf numFmtId="0" fontId="21" fillId="12" borderId="4" xfId="0" applyFont="1" applyFill="1" applyBorder="1" applyAlignment="1">
      <alignment horizontal="center" vertical="center"/>
    </xf>
    <xf numFmtId="0" fontId="21" fillId="12" borderId="4" xfId="0" applyFont="1" applyFill="1" applyBorder="1" applyAlignment="1">
      <alignment vertical="center"/>
    </xf>
    <xf numFmtId="0" fontId="6" fillId="0" borderId="0" xfId="0" applyFont="1" applyAlignment="1">
      <alignment horizontal="left" wrapText="1"/>
    </xf>
    <xf numFmtId="0" fontId="6" fillId="0" borderId="0" xfId="0" applyFont="1" applyAlignment="1">
      <alignment vertical="center"/>
    </xf>
    <xf numFmtId="0" fontId="0" fillId="0" borderId="0" xfId="0" applyFont="1" applyAlignment="1">
      <alignment horizontal="right"/>
    </xf>
    <xf numFmtId="0" fontId="0" fillId="0" borderId="9" xfId="0" applyFont="1" applyBorder="1" applyAlignment="1">
      <alignment horizontal="right"/>
    </xf>
    <xf numFmtId="0" fontId="22" fillId="0" borderId="0" xfId="0" applyFont="1"/>
    <xf numFmtId="0" fontId="6" fillId="0" borderId="0" xfId="0" applyFont="1" applyAlignment="1">
      <alignment vertical="center" wrapText="1"/>
    </xf>
    <xf numFmtId="0" fontId="12" fillId="13" borderId="4" xfId="0" applyFont="1" applyFill="1" applyBorder="1" applyAlignment="1"/>
    <xf numFmtId="0" fontId="12" fillId="13" borderId="4" xfId="0" applyFont="1" applyFill="1" applyBorder="1" applyAlignment="1">
      <alignment horizontal="center"/>
    </xf>
    <xf numFmtId="0" fontId="12" fillId="14" borderId="4" xfId="0" applyFont="1" applyFill="1" applyBorder="1" applyAlignment="1"/>
    <xf numFmtId="0" fontId="23" fillId="0" borderId="4" xfId="0" applyFont="1" applyBorder="1" applyAlignment="1">
      <alignment horizontal="center" vertical="center"/>
    </xf>
    <xf numFmtId="0" fontId="24" fillId="14" borderId="20" xfId="0" applyFont="1" applyFill="1" applyBorder="1" applyAlignment="1">
      <alignment vertical="center" wrapText="1"/>
    </xf>
    <xf numFmtId="0" fontId="24" fillId="2" borderId="20" xfId="0" applyFont="1" applyFill="1" applyBorder="1" applyAlignment="1">
      <alignment vertical="center" wrapText="1"/>
    </xf>
    <xf numFmtId="0" fontId="24" fillId="2" borderId="21" xfId="0" applyFont="1" applyFill="1" applyBorder="1" applyAlignment="1">
      <alignment vertical="center" wrapText="1"/>
    </xf>
    <xf numFmtId="0" fontId="24" fillId="14" borderId="23" xfId="0" applyFont="1" applyFill="1" applyBorder="1" applyAlignment="1">
      <alignment vertical="center" wrapText="1"/>
    </xf>
    <xf numFmtId="0" fontId="24" fillId="2" borderId="23" xfId="0" applyFont="1" applyFill="1" applyBorder="1" applyAlignment="1">
      <alignment vertical="center" wrapText="1"/>
    </xf>
    <xf numFmtId="0" fontId="24" fillId="2" borderId="24" xfId="0" applyFont="1" applyFill="1" applyBorder="1" applyAlignment="1">
      <alignment vertical="center" wrapText="1"/>
    </xf>
    <xf numFmtId="164" fontId="23" fillId="0" borderId="4" xfId="0" applyNumberFormat="1" applyFont="1" applyBorder="1" applyAlignment="1">
      <alignment horizontal="center" vertical="center"/>
    </xf>
    <xf numFmtId="0" fontId="0" fillId="0" borderId="14" xfId="0" applyFont="1" applyBorder="1" applyAlignment="1">
      <alignment horizontal="center"/>
    </xf>
    <xf numFmtId="0" fontId="26" fillId="13" borderId="28" xfId="0" applyFont="1" applyFill="1" applyBorder="1" applyAlignment="1">
      <alignment horizontal="center"/>
    </xf>
    <xf numFmtId="0" fontId="26" fillId="13" borderId="30" xfId="0" applyFont="1" applyFill="1" applyBorder="1" applyAlignment="1">
      <alignment horizontal="center"/>
    </xf>
    <xf numFmtId="0" fontId="28" fillId="14" borderId="31" xfId="0" applyFont="1" applyFill="1" applyBorder="1" applyAlignment="1">
      <alignment horizontal="center" vertical="center"/>
    </xf>
    <xf numFmtId="0" fontId="27" fillId="14" borderId="31" xfId="0" applyFont="1" applyFill="1" applyBorder="1" applyAlignment="1">
      <alignment horizontal="center" vertical="center"/>
    </xf>
    <xf numFmtId="0" fontId="27" fillId="14" borderId="31" xfId="0" applyFont="1" applyFill="1" applyBorder="1" applyAlignment="1">
      <alignment horizontal="center" vertical="center"/>
    </xf>
    <xf numFmtId="0" fontId="27" fillId="14" borderId="31"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7" fillId="16" borderId="31" xfId="0" applyFont="1" applyFill="1" applyBorder="1" applyAlignment="1">
      <alignment horizontal="center" vertical="center"/>
    </xf>
    <xf numFmtId="0" fontId="28" fillId="14" borderId="31" xfId="0" applyFont="1" applyFill="1" applyBorder="1" applyAlignment="1">
      <alignment horizontal="center" vertical="center" wrapText="1"/>
    </xf>
    <xf numFmtId="0" fontId="28" fillId="14" borderId="21" xfId="0" applyFont="1" applyFill="1" applyBorder="1" applyAlignment="1">
      <alignment horizontal="center" vertical="center" wrapText="1"/>
    </xf>
    <xf numFmtId="0" fontId="27" fillId="14" borderId="34" xfId="0" applyFont="1" applyFill="1" applyBorder="1" applyAlignment="1">
      <alignment horizontal="center" vertical="center" wrapText="1"/>
    </xf>
    <xf numFmtId="0" fontId="14" fillId="14" borderId="4" xfId="0" applyFont="1" applyFill="1" applyBorder="1" applyAlignment="1">
      <alignment horizontal="center" vertical="center"/>
    </xf>
    <xf numFmtId="0" fontId="29"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14" borderId="4" xfId="0" applyFont="1" applyFill="1" applyBorder="1" applyAlignment="1">
      <alignment horizontal="center" vertical="center" wrapText="1"/>
    </xf>
    <xf numFmtId="0" fontId="30" fillId="14" borderId="4" xfId="0" applyFont="1" applyFill="1" applyBorder="1" applyAlignment="1">
      <alignment horizontal="center" vertical="center"/>
    </xf>
    <xf numFmtId="0" fontId="29" fillId="0" borderId="0" xfId="0" applyFont="1" applyAlignment="1">
      <alignment horizontal="center" wrapText="1"/>
    </xf>
    <xf numFmtId="0" fontId="27" fillId="16" borderId="4" xfId="0" applyFont="1" applyFill="1" applyBorder="1" applyAlignment="1">
      <alignment horizontal="center" vertical="center"/>
    </xf>
    <xf numFmtId="0" fontId="30" fillId="16" borderId="4" xfId="0" applyFont="1" applyFill="1" applyBorder="1" applyAlignment="1">
      <alignment horizontal="center" vertical="center"/>
    </xf>
    <xf numFmtId="0" fontId="28" fillId="14" borderId="4" xfId="0" applyFont="1" applyFill="1" applyBorder="1" applyAlignment="1">
      <alignment horizontal="center" vertical="center" wrapText="1"/>
    </xf>
    <xf numFmtId="0" fontId="28" fillId="14" borderId="4" xfId="0" applyFont="1" applyFill="1" applyBorder="1" applyAlignment="1">
      <alignment horizontal="center" vertical="center" wrapText="1"/>
    </xf>
    <xf numFmtId="0" fontId="28" fillId="14" borderId="4" xfId="0" applyFont="1" applyFill="1" applyBorder="1" applyAlignment="1">
      <alignment horizontal="center" vertical="center"/>
    </xf>
    <xf numFmtId="0" fontId="27" fillId="14" borderId="4" xfId="0" applyFont="1" applyFill="1" applyBorder="1" applyAlignment="1">
      <alignment horizontal="center" vertical="center" wrapText="1"/>
    </xf>
    <xf numFmtId="0" fontId="31" fillId="14" borderId="4" xfId="0" applyFont="1" applyFill="1" applyBorder="1" applyAlignment="1">
      <alignment horizontal="center"/>
    </xf>
    <xf numFmtId="0" fontId="26" fillId="14" borderId="4" xfId="0" applyFont="1" applyFill="1" applyBorder="1" applyAlignment="1">
      <alignment horizontal="center"/>
    </xf>
    <xf numFmtId="0" fontId="31" fillId="14" borderId="4" xfId="0" applyFont="1" applyFill="1" applyBorder="1" applyAlignment="1">
      <alignment horizontal="center"/>
    </xf>
    <xf numFmtId="0" fontId="27" fillId="16" borderId="4" xfId="0" applyFont="1" applyFill="1" applyBorder="1" applyAlignment="1">
      <alignment horizontal="center"/>
    </xf>
    <xf numFmtId="0" fontId="30" fillId="16" borderId="4" xfId="0" applyFont="1" applyFill="1" applyBorder="1" applyAlignment="1">
      <alignment horizontal="center"/>
    </xf>
    <xf numFmtId="0" fontId="27" fillId="16" borderId="4" xfId="0" applyFont="1" applyFill="1" applyBorder="1" applyAlignment="1">
      <alignment horizontal="center"/>
    </xf>
    <xf numFmtId="0" fontId="28" fillId="14" borderId="4" xfId="0" applyFont="1" applyFill="1" applyBorder="1" applyAlignment="1">
      <alignment horizontal="center"/>
    </xf>
    <xf numFmtId="0" fontId="28" fillId="14" borderId="4" xfId="0" applyFont="1" applyFill="1" applyBorder="1" applyAlignment="1">
      <alignment horizontal="center"/>
    </xf>
    <xf numFmtId="0" fontId="28" fillId="0" borderId="9" xfId="0" applyFont="1" applyBorder="1" applyAlignment="1">
      <alignment horizontal="center" vertical="center"/>
    </xf>
    <xf numFmtId="0" fontId="28" fillId="14" borderId="11" xfId="0" applyFont="1" applyFill="1" applyBorder="1" applyAlignment="1">
      <alignment horizontal="center" vertical="center"/>
    </xf>
    <xf numFmtId="0" fontId="27" fillId="14" borderId="34" xfId="0" applyFont="1" applyFill="1" applyBorder="1" applyAlignment="1">
      <alignment horizontal="center" vertical="center"/>
    </xf>
    <xf numFmtId="0" fontId="27" fillId="14" borderId="11" xfId="0" applyFont="1" applyFill="1" applyBorder="1" applyAlignment="1">
      <alignment horizontal="center" vertical="center"/>
    </xf>
    <xf numFmtId="0" fontId="27" fillId="16" borderId="8" xfId="0" applyFont="1" applyFill="1" applyBorder="1" applyAlignment="1">
      <alignment horizontal="center" vertical="center"/>
    </xf>
    <xf numFmtId="0" fontId="28" fillId="4" borderId="24"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16" fillId="0" borderId="4" xfId="0" applyFont="1" applyBorder="1" applyAlignment="1"/>
    <xf numFmtId="0" fontId="30" fillId="14" borderId="4" xfId="0" applyFont="1" applyFill="1" applyBorder="1" applyAlignment="1">
      <alignment horizontal="center" vertical="center" wrapText="1"/>
    </xf>
    <xf numFmtId="0" fontId="30" fillId="0" borderId="6" xfId="0" applyFont="1" applyBorder="1" applyAlignment="1">
      <alignment horizontal="center" vertical="center" wrapText="1"/>
    </xf>
    <xf numFmtId="0" fontId="30" fillId="14" borderId="36" xfId="0" applyFont="1" applyFill="1" applyBorder="1" applyAlignment="1">
      <alignment horizontal="center" vertical="center" wrapText="1"/>
    </xf>
    <xf numFmtId="0" fontId="30" fillId="0" borderId="4" xfId="0" applyFont="1" applyBorder="1" applyAlignment="1">
      <alignment horizontal="center" vertical="center" wrapText="1"/>
    </xf>
    <xf numFmtId="0" fontId="22" fillId="16" borderId="4" xfId="0" applyFont="1" applyFill="1" applyBorder="1"/>
    <xf numFmtId="0" fontId="0" fillId="16" borderId="4" xfId="0" applyFont="1" applyFill="1" applyBorder="1" applyAlignment="1">
      <alignment horizontal="center" vertical="center"/>
    </xf>
    <xf numFmtId="0" fontId="0" fillId="16" borderId="4" xfId="0" applyFont="1" applyFill="1" applyBorder="1" applyAlignment="1">
      <alignment horizontal="center" vertical="center" wrapText="1"/>
    </xf>
    <xf numFmtId="0" fontId="0" fillId="16" borderId="4" xfId="0" applyFont="1" applyFill="1" applyBorder="1"/>
    <xf numFmtId="165" fontId="0" fillId="16" borderId="4" xfId="0" applyNumberFormat="1" applyFont="1" applyFill="1" applyBorder="1" applyAlignment="1">
      <alignment horizontal="center" vertical="center"/>
    </xf>
    <xf numFmtId="0" fontId="16" fillId="16" borderId="4" xfId="0" applyFont="1" applyFill="1" applyBorder="1" applyAlignment="1">
      <alignment horizontal="center" vertical="center"/>
    </xf>
    <xf numFmtId="0" fontId="32" fillId="16" borderId="4" xfId="0" applyFont="1" applyFill="1" applyBorder="1" applyAlignment="1">
      <alignment horizontal="center" vertical="center"/>
    </xf>
    <xf numFmtId="0" fontId="32" fillId="0" borderId="4" xfId="0" applyFont="1" applyBorder="1" applyAlignment="1">
      <alignment horizontal="center" vertical="center"/>
    </xf>
    <xf numFmtId="0" fontId="32" fillId="0" borderId="4" xfId="0" applyFont="1" applyBorder="1" applyAlignment="1"/>
    <xf numFmtId="0" fontId="32" fillId="0" borderId="5" xfId="0" applyFont="1" applyBorder="1" applyAlignment="1">
      <alignment horizontal="center"/>
    </xf>
    <xf numFmtId="0" fontId="32" fillId="4" borderId="36" xfId="0" applyFont="1" applyFill="1" applyBorder="1" applyAlignment="1">
      <alignment horizontal="center"/>
    </xf>
    <xf numFmtId="0" fontId="32" fillId="4" borderId="4" xfId="0" applyFont="1" applyFill="1" applyBorder="1" applyAlignment="1"/>
    <xf numFmtId="0" fontId="0" fillId="17" borderId="28" xfId="0" applyFont="1" applyFill="1" applyBorder="1" applyAlignment="1"/>
    <xf numFmtId="0" fontId="14" fillId="0" borderId="0" xfId="0" applyFont="1" applyAlignment="1">
      <alignment horizontal="center"/>
    </xf>
    <xf numFmtId="0" fontId="16" fillId="16" borderId="4" xfId="0" applyFont="1" applyFill="1" applyBorder="1" applyAlignment="1">
      <alignment horizontal="center" vertical="center" wrapText="1"/>
    </xf>
    <xf numFmtId="0" fontId="32" fillId="16" borderId="4" xfId="0" applyFont="1" applyFill="1" applyBorder="1" applyAlignment="1">
      <alignment horizontal="center" vertical="center" wrapText="1"/>
    </xf>
    <xf numFmtId="0" fontId="0" fillId="4" borderId="28" xfId="0" applyFont="1" applyFill="1" applyBorder="1" applyAlignment="1"/>
    <xf numFmtId="0" fontId="0" fillId="18" borderId="28" xfId="0" applyFont="1" applyFill="1" applyBorder="1" applyAlignment="1"/>
    <xf numFmtId="0" fontId="14" fillId="14" borderId="4" xfId="0" applyFont="1" applyFill="1" applyBorder="1" applyAlignment="1">
      <alignment horizontal="center" vertical="center" wrapText="1"/>
    </xf>
    <xf numFmtId="0" fontId="32" fillId="16" borderId="4" xfId="0" applyFont="1" applyFill="1" applyBorder="1" applyAlignment="1">
      <alignment horizontal="center"/>
    </xf>
    <xf numFmtId="0" fontId="32" fillId="0" borderId="7" xfId="0" applyFont="1" applyBorder="1" applyAlignment="1">
      <alignment horizontal="center"/>
    </xf>
    <xf numFmtId="0" fontId="32" fillId="4" borderId="38" xfId="0" applyFont="1" applyFill="1" applyBorder="1" applyAlignment="1">
      <alignment horizontal="center"/>
    </xf>
    <xf numFmtId="0" fontId="32" fillId="16" borderId="4" xfId="0" applyFont="1" applyFill="1" applyBorder="1" applyAlignment="1"/>
    <xf numFmtId="0" fontId="0" fillId="0" borderId="7" xfId="0" applyFont="1" applyBorder="1" applyAlignment="1"/>
    <xf numFmtId="0" fontId="30" fillId="0" borderId="7" xfId="0" applyFont="1" applyBorder="1" applyAlignment="1">
      <alignment horizontal="center" vertical="center" wrapText="1"/>
    </xf>
    <xf numFmtId="0" fontId="30" fillId="14" borderId="7" xfId="0" applyFont="1" applyFill="1" applyBorder="1" applyAlignment="1">
      <alignment horizontal="center" vertical="center" wrapText="1"/>
    </xf>
    <xf numFmtId="0" fontId="30" fillId="14" borderId="36" xfId="0" applyFont="1" applyFill="1" applyBorder="1" applyAlignment="1">
      <alignment horizontal="center" vertical="center" wrapText="1"/>
    </xf>
    <xf numFmtId="0" fontId="15" fillId="16" borderId="4" xfId="0" applyFont="1" applyFill="1" applyBorder="1" applyAlignment="1">
      <alignment horizontal="center"/>
    </xf>
    <xf numFmtId="0" fontId="14" fillId="16" borderId="4" xfId="0" applyFont="1" applyFill="1" applyBorder="1" applyAlignment="1">
      <alignment horizontal="center"/>
    </xf>
    <xf numFmtId="0" fontId="32" fillId="0" borderId="4" xfId="0" applyFont="1" applyBorder="1" applyAlignment="1">
      <alignment horizontal="center"/>
    </xf>
    <xf numFmtId="0" fontId="32" fillId="4" borderId="7" xfId="0" applyFont="1" applyFill="1" applyBorder="1" applyAlignment="1">
      <alignment horizontal="center"/>
    </xf>
    <xf numFmtId="0" fontId="32" fillId="4" borderId="4" xfId="0" applyFont="1" applyFill="1" applyBorder="1" applyAlignment="1">
      <alignment horizontal="center"/>
    </xf>
    <xf numFmtId="0" fontId="27" fillId="14" borderId="36" xfId="0" applyFont="1" applyFill="1" applyBorder="1" applyAlignment="1">
      <alignment horizontal="center" vertical="center"/>
    </xf>
    <xf numFmtId="0" fontId="27" fillId="14" borderId="4" xfId="0" applyFont="1" applyFill="1" applyBorder="1" applyAlignment="1">
      <alignment horizontal="center" vertical="center"/>
    </xf>
    <xf numFmtId="0" fontId="28" fillId="14" borderId="36"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2" fillId="16" borderId="4" xfId="0" applyFont="1" applyFill="1" applyBorder="1" applyAlignment="1">
      <alignment horizontal="center" vertical="top" wrapText="1"/>
    </xf>
    <xf numFmtId="0" fontId="30" fillId="0" borderId="4" xfId="0" applyFont="1" applyBorder="1" applyAlignment="1">
      <alignment horizontal="center" vertical="center"/>
    </xf>
    <xf numFmtId="0" fontId="32" fillId="16" borderId="4" xfId="0" applyFont="1" applyFill="1" applyBorder="1" applyAlignment="1">
      <alignment horizontal="center" wrapText="1"/>
    </xf>
    <xf numFmtId="0" fontId="30" fillId="14" borderId="36" xfId="0" applyFont="1" applyFill="1" applyBorder="1" applyAlignment="1">
      <alignment horizontal="center" vertical="center"/>
    </xf>
    <xf numFmtId="0" fontId="14" fillId="0" borderId="4" xfId="0" applyFont="1" applyBorder="1" applyAlignment="1"/>
    <xf numFmtId="0" fontId="30" fillId="0" borderId="4" xfId="0" applyFont="1" applyBorder="1" applyAlignment="1">
      <alignment horizontal="center" wrapText="1"/>
    </xf>
    <xf numFmtId="0" fontId="30" fillId="0" borderId="4" xfId="0" applyFont="1" applyBorder="1" applyAlignment="1">
      <alignment horizontal="center"/>
    </xf>
    <xf numFmtId="0" fontId="14" fillId="16" borderId="4" xfId="0" applyFont="1" applyFill="1" applyBorder="1" applyAlignment="1">
      <alignment horizontal="center"/>
    </xf>
    <xf numFmtId="0" fontId="14" fillId="0" borderId="5" xfId="0" applyFont="1" applyBorder="1" applyAlignment="1">
      <alignment horizontal="center"/>
    </xf>
    <xf numFmtId="0" fontId="14" fillId="0" borderId="7" xfId="0" applyFont="1" applyBorder="1" applyAlignment="1">
      <alignment horizontal="center"/>
    </xf>
    <xf numFmtId="0" fontId="30" fillId="0" borderId="0" xfId="0" applyFont="1" applyAlignment="1">
      <alignment horizontal="center" wrapText="1"/>
    </xf>
    <xf numFmtId="0" fontId="30" fillId="0" borderId="8" xfId="0" applyFont="1" applyBorder="1" applyAlignment="1">
      <alignment horizontal="center"/>
    </xf>
    <xf numFmtId="0" fontId="31" fillId="0" borderId="4" xfId="0" applyFont="1" applyBorder="1" applyAlignment="1">
      <alignment horizontal="center" vertical="center" wrapText="1"/>
    </xf>
    <xf numFmtId="0" fontId="30" fillId="0" borderId="4" xfId="0" applyFont="1" applyBorder="1" applyAlignment="1">
      <alignment horizontal="center"/>
    </xf>
    <xf numFmtId="0" fontId="30" fillId="0" borderId="15" xfId="0" applyFont="1" applyBorder="1" applyAlignment="1">
      <alignment horizontal="center"/>
    </xf>
    <xf numFmtId="0" fontId="14" fillId="0" borderId="5" xfId="0" applyFont="1" applyBorder="1" applyAlignment="1"/>
    <xf numFmtId="0" fontId="14" fillId="0" borderId="6" xfId="0" applyFont="1" applyBorder="1" applyAlignment="1"/>
    <xf numFmtId="0" fontId="14" fillId="0" borderId="7" xfId="0" applyFont="1" applyBorder="1" applyAlignment="1"/>
    <xf numFmtId="0" fontId="14" fillId="0" borderId="6" xfId="0" applyFont="1" applyBorder="1" applyAlignment="1">
      <alignment horizontal="center"/>
    </xf>
    <xf numFmtId="0" fontId="31" fillId="0" borderId="4" xfId="0" applyFont="1" applyBorder="1" applyAlignment="1">
      <alignment horizontal="center" vertical="center" wrapText="1"/>
    </xf>
    <xf numFmtId="0" fontId="30" fillId="0" borderId="15" xfId="0" applyFont="1" applyBorder="1" applyAlignment="1">
      <alignment horizontal="center"/>
    </xf>
    <xf numFmtId="0" fontId="26" fillId="13" borderId="4" xfId="0" applyFont="1" applyFill="1" applyBorder="1" applyAlignment="1">
      <alignment horizontal="center"/>
    </xf>
    <xf numFmtId="0" fontId="27" fillId="14" borderId="10" xfId="0" applyFont="1" applyFill="1" applyBorder="1" applyAlignment="1">
      <alignment horizontal="center" vertical="center" wrapText="1"/>
    </xf>
    <xf numFmtId="0" fontId="27" fillId="0" borderId="8" xfId="0" applyFont="1" applyBorder="1" applyAlignment="1">
      <alignment horizontal="center" vertical="center"/>
    </xf>
    <xf numFmtId="0" fontId="27" fillId="13" borderId="20" xfId="0" applyFont="1" applyFill="1" applyBorder="1" applyAlignment="1">
      <alignment horizontal="center"/>
    </xf>
    <xf numFmtId="0" fontId="28" fillId="0" borderId="4" xfId="0" applyFont="1" applyBorder="1" applyAlignment="1">
      <alignment horizontal="center" vertical="center"/>
    </xf>
    <xf numFmtId="0" fontId="30" fillId="19" borderId="4" xfId="0" applyFont="1" applyFill="1" applyBorder="1" applyAlignment="1">
      <alignment horizontal="center" vertical="center" wrapText="1"/>
    </xf>
    <xf numFmtId="0" fontId="30" fillId="0" borderId="7" xfId="0" applyFont="1" applyBorder="1" applyAlignment="1">
      <alignment horizontal="center" wrapText="1"/>
    </xf>
    <xf numFmtId="0" fontId="30" fillId="0" borderId="4" xfId="0" applyFont="1" applyBorder="1" applyAlignment="1">
      <alignment horizontal="center" wrapText="1"/>
    </xf>
    <xf numFmtId="0" fontId="30" fillId="0" borderId="5" xfId="0" applyFont="1" applyBorder="1" applyAlignment="1">
      <alignment horizontal="center" wrapText="1"/>
    </xf>
    <xf numFmtId="0" fontId="30" fillId="0" borderId="7" xfId="0" applyFont="1" applyBorder="1" applyAlignment="1">
      <alignment horizontal="center" wrapText="1"/>
    </xf>
    <xf numFmtId="0" fontId="33" fillId="0" borderId="4" xfId="0" applyFont="1" applyBorder="1" applyAlignment="1">
      <alignment horizontal="center"/>
    </xf>
    <xf numFmtId="0" fontId="32" fillId="16" borderId="4" xfId="0" applyFont="1" applyFill="1" applyBorder="1" applyAlignment="1">
      <alignment horizontal="center"/>
    </xf>
    <xf numFmtId="0" fontId="14" fillId="0" borderId="4" xfId="0" applyFont="1" applyBorder="1" applyAlignment="1">
      <alignment horizontal="center" wrapText="1"/>
    </xf>
    <xf numFmtId="0" fontId="33" fillId="0" borderId="4" xfId="0" applyFont="1" applyBorder="1" applyAlignment="1">
      <alignment horizontal="center"/>
    </xf>
    <xf numFmtId="0" fontId="30" fillId="19" borderId="4" xfId="0" applyFont="1" applyFill="1" applyBorder="1" applyAlignment="1">
      <alignment horizontal="center" vertical="center" wrapText="1"/>
    </xf>
    <xf numFmtId="0" fontId="30" fillId="0" borderId="5" xfId="0" applyFont="1" applyBorder="1" applyAlignment="1">
      <alignment horizontal="center" wrapText="1"/>
    </xf>
    <xf numFmtId="0" fontId="34" fillId="0" borderId="4" xfId="0" applyFont="1" applyBorder="1" applyAlignment="1">
      <alignment horizontal="left"/>
    </xf>
    <xf numFmtId="0" fontId="35" fillId="2" borderId="0" xfId="0" applyFont="1" applyFill="1" applyAlignment="1"/>
    <xf numFmtId="0" fontId="14" fillId="0" borderId="4" xfId="0" applyFont="1" applyBorder="1" applyAlignment="1">
      <alignment horizontal="center"/>
    </xf>
    <xf numFmtId="0" fontId="0" fillId="16" borderId="4" xfId="0" applyFont="1" applyFill="1" applyBorder="1" applyAlignment="1">
      <alignment horizontal="center"/>
    </xf>
    <xf numFmtId="0" fontId="0" fillId="16" borderId="4" xfId="0" applyFont="1" applyFill="1" applyBorder="1" applyAlignment="1"/>
    <xf numFmtId="0" fontId="0" fillId="16" borderId="4" xfId="0" applyFont="1" applyFill="1" applyBorder="1" applyAlignment="1">
      <alignment horizontal="center"/>
    </xf>
    <xf numFmtId="0" fontId="33" fillId="0" borderId="4" xfId="0" applyFont="1" applyBorder="1" applyAlignment="1">
      <alignment horizontal="center" wrapText="1"/>
    </xf>
    <xf numFmtId="0" fontId="36" fillId="16" borderId="4" xfId="0" applyFont="1" applyFill="1" applyBorder="1" applyAlignment="1">
      <alignment horizontal="center"/>
    </xf>
    <xf numFmtId="0" fontId="0" fillId="16" borderId="4" xfId="0" applyFont="1" applyFill="1" applyBorder="1" applyAlignment="1">
      <alignment horizontal="center" textRotation="90"/>
    </xf>
    <xf numFmtId="0" fontId="6" fillId="16" borderId="4" xfId="0" applyFont="1" applyFill="1" applyBorder="1" applyAlignment="1">
      <alignment vertical="center"/>
    </xf>
    <xf numFmtId="0" fontId="6" fillId="16" borderId="4" xfId="0" applyFont="1" applyFill="1" applyBorder="1" applyAlignment="1">
      <alignment vertical="center" wrapText="1"/>
    </xf>
    <xf numFmtId="0" fontId="6" fillId="16" borderId="4" xfId="0" applyFont="1" applyFill="1" applyBorder="1" applyAlignment="1">
      <alignment horizontal="center" vertical="center"/>
    </xf>
    <xf numFmtId="0" fontId="30" fillId="14" borderId="4" xfId="0" applyFont="1" applyFill="1" applyBorder="1" applyAlignment="1">
      <alignment horizontal="center" wrapText="1"/>
    </xf>
    <xf numFmtId="0" fontId="30" fillId="14" borderId="36" xfId="0" applyFont="1" applyFill="1" applyBorder="1" applyAlignment="1">
      <alignment horizontal="center"/>
    </xf>
    <xf numFmtId="0" fontId="0" fillId="16" borderId="4" xfId="0" applyFont="1" applyFill="1" applyBorder="1" applyAlignment="1"/>
    <xf numFmtId="0" fontId="33" fillId="0" borderId="4" xfId="0" applyFont="1" applyBorder="1" applyAlignment="1">
      <alignment horizontal="center" wrapText="1"/>
    </xf>
    <xf numFmtId="0" fontId="0" fillId="0" borderId="15" xfId="0" applyFont="1" applyBorder="1" applyAlignment="1"/>
    <xf numFmtId="0" fontId="0" fillId="0" borderId="4" xfId="0" applyFont="1" applyBorder="1" applyAlignment="1">
      <alignment horizontal="center"/>
    </xf>
    <xf numFmtId="0" fontId="0" fillId="0" borderId="4" xfId="0" applyFont="1" applyBorder="1" applyAlignment="1">
      <alignment horizontal="center" wrapText="1"/>
    </xf>
    <xf numFmtId="0" fontId="14" fillId="0" borderId="4" xfId="0" applyFont="1" applyBorder="1" applyAlignment="1">
      <alignment horizontal="center"/>
    </xf>
    <xf numFmtId="0" fontId="27" fillId="14" borderId="41" xfId="0" applyFont="1" applyFill="1" applyBorder="1" applyAlignment="1">
      <alignment horizontal="center" vertical="center" wrapText="1"/>
    </xf>
    <xf numFmtId="0" fontId="37" fillId="0" borderId="4" xfId="0" applyFont="1" applyBorder="1" applyAlignment="1">
      <alignment horizontal="center"/>
    </xf>
    <xf numFmtId="0" fontId="22" fillId="16" borderId="4" xfId="0" applyFont="1" applyFill="1" applyBorder="1" applyAlignment="1"/>
    <xf numFmtId="0" fontId="22" fillId="0" borderId="4" xfId="0" applyFont="1" applyBorder="1"/>
    <xf numFmtId="0" fontId="2" fillId="16" borderId="4" xfId="0" applyFont="1" applyFill="1" applyBorder="1" applyAlignment="1"/>
    <xf numFmtId="0" fontId="37" fillId="0" borderId="4" xfId="0" applyFont="1" applyBorder="1" applyAlignment="1">
      <alignment horizontal="center"/>
    </xf>
    <xf numFmtId="0" fontId="22" fillId="16" borderId="4" xfId="0" applyFont="1" applyFill="1" applyBorder="1" applyAlignment="1">
      <alignment horizontal="center"/>
    </xf>
    <xf numFmtId="0" fontId="30" fillId="0" borderId="4" xfId="0" applyFont="1" applyBorder="1" applyAlignment="1">
      <alignment horizontal="center" wrapText="1"/>
    </xf>
    <xf numFmtId="0" fontId="30" fillId="17" borderId="4" xfId="0" applyFont="1" applyFill="1" applyBorder="1" applyAlignment="1">
      <alignment horizontal="center" vertical="center" wrapText="1"/>
    </xf>
    <xf numFmtId="0" fontId="29" fillId="0" borderId="42" xfId="0" applyFont="1" applyBorder="1" applyAlignment="1">
      <alignment horizontal="center" vertical="center" wrapText="1"/>
    </xf>
    <xf numFmtId="0" fontId="27" fillId="13" borderId="43" xfId="0" applyFont="1" applyFill="1" applyBorder="1" applyAlignment="1">
      <alignment horizontal="center"/>
    </xf>
    <xf numFmtId="0" fontId="28" fillId="0" borderId="8" xfId="0" applyFont="1" applyBorder="1" applyAlignment="1">
      <alignment horizontal="center" vertical="center"/>
    </xf>
    <xf numFmtId="0" fontId="0" fillId="20" borderId="4" xfId="0" applyFont="1" applyFill="1" applyBorder="1" applyAlignment="1"/>
    <xf numFmtId="0" fontId="30" fillId="20" borderId="4" xfId="0" applyFont="1" applyFill="1" applyBorder="1" applyAlignment="1">
      <alignment horizontal="center" vertical="center" wrapText="1"/>
    </xf>
    <xf numFmtId="0" fontId="14" fillId="20" borderId="4" xfId="0" applyFont="1" applyFill="1" applyBorder="1" applyAlignment="1">
      <alignment horizontal="center"/>
    </xf>
    <xf numFmtId="0" fontId="14" fillId="20" borderId="4" xfId="0" applyFont="1" applyFill="1" applyBorder="1" applyAlignment="1">
      <alignment horizontal="center"/>
    </xf>
    <xf numFmtId="166" fontId="14" fillId="20" borderId="4" xfId="0" applyNumberFormat="1" applyFont="1" applyFill="1" applyBorder="1" applyAlignment="1">
      <alignment horizontal="center"/>
    </xf>
    <xf numFmtId="0" fontId="22" fillId="20" borderId="4" xfId="0" applyFont="1" applyFill="1" applyBorder="1"/>
    <xf numFmtId="0" fontId="22" fillId="20" borderId="4" xfId="0" applyFont="1" applyFill="1" applyBorder="1" applyAlignment="1"/>
    <xf numFmtId="0" fontId="22" fillId="20" borderId="0" xfId="0" applyFont="1" applyFill="1"/>
    <xf numFmtId="0" fontId="30" fillId="20" borderId="4" xfId="0" applyFont="1" applyFill="1" applyBorder="1" applyAlignment="1">
      <alignment horizontal="center" vertical="center" wrapText="1"/>
    </xf>
    <xf numFmtId="0" fontId="2" fillId="20" borderId="4" xfId="0" applyFont="1" applyFill="1" applyBorder="1" applyAlignment="1"/>
    <xf numFmtId="166" fontId="29" fillId="20" borderId="4" xfId="0" applyNumberFormat="1" applyFont="1" applyFill="1" applyBorder="1" applyAlignment="1">
      <alignment horizontal="center" vertical="center" wrapText="1"/>
    </xf>
    <xf numFmtId="0" fontId="0" fillId="21" borderId="4" xfId="0" applyFont="1" applyFill="1" applyBorder="1" applyAlignment="1"/>
    <xf numFmtId="0" fontId="30" fillId="21" borderId="4" xfId="0" applyFont="1" applyFill="1" applyBorder="1" applyAlignment="1">
      <alignment horizontal="center" vertical="center" wrapText="1"/>
    </xf>
    <xf numFmtId="0" fontId="14" fillId="21" borderId="4" xfId="0" applyFont="1" applyFill="1" applyBorder="1" applyAlignment="1">
      <alignment horizontal="center"/>
    </xf>
    <xf numFmtId="0" fontId="14" fillId="21" borderId="4" xfId="0" applyFont="1" applyFill="1" applyBorder="1" applyAlignment="1">
      <alignment horizontal="center"/>
    </xf>
    <xf numFmtId="0" fontId="30" fillId="21" borderId="4" xfId="0" applyFont="1" applyFill="1" applyBorder="1" applyAlignment="1">
      <alignment horizontal="center" vertical="center" wrapText="1"/>
    </xf>
    <xf numFmtId="166" fontId="14" fillId="21" borderId="4" xfId="0" applyNumberFormat="1" applyFont="1" applyFill="1" applyBorder="1" applyAlignment="1">
      <alignment horizontal="center"/>
    </xf>
    <xf numFmtId="0" fontId="2" fillId="21" borderId="4" xfId="0" applyFont="1" applyFill="1" applyBorder="1"/>
    <xf numFmtId="0" fontId="2" fillId="21" borderId="4" xfId="0" applyFont="1" applyFill="1" applyBorder="1" applyAlignment="1"/>
    <xf numFmtId="0" fontId="2" fillId="21" borderId="0" xfId="0" applyFont="1" applyFill="1"/>
    <xf numFmtId="164" fontId="14" fillId="21" borderId="4" xfId="0" applyNumberFormat="1" applyFont="1" applyFill="1" applyBorder="1" applyAlignment="1">
      <alignment horizontal="center"/>
    </xf>
    <xf numFmtId="0" fontId="0" fillId="21" borderId="15" xfId="0" applyFont="1" applyFill="1" applyBorder="1" applyAlignment="1"/>
    <xf numFmtId="0" fontId="30" fillId="21" borderId="15" xfId="0" applyFont="1" applyFill="1" applyBorder="1" applyAlignment="1">
      <alignment horizontal="center" vertical="center" wrapText="1"/>
    </xf>
    <xf numFmtId="0" fontId="14" fillId="21" borderId="15" xfId="0" applyFont="1" applyFill="1" applyBorder="1" applyAlignment="1">
      <alignment horizontal="center"/>
    </xf>
    <xf numFmtId="0" fontId="0" fillId="20" borderId="15" xfId="0" applyFont="1" applyFill="1" applyBorder="1" applyAlignment="1"/>
    <xf numFmtId="0" fontId="30" fillId="20" borderId="15" xfId="0" applyFont="1" applyFill="1" applyBorder="1" applyAlignment="1">
      <alignment horizontal="center" vertical="center" wrapText="1"/>
    </xf>
    <xf numFmtId="0" fontId="14" fillId="20" borderId="15" xfId="0" applyFont="1" applyFill="1" applyBorder="1" applyAlignment="1">
      <alignment horizontal="center"/>
    </xf>
    <xf numFmtId="164" fontId="14" fillId="20" borderId="4" xfId="0" applyNumberFormat="1" applyFont="1" applyFill="1" applyBorder="1" applyAlignment="1">
      <alignment horizontal="center"/>
    </xf>
    <xf numFmtId="0" fontId="27" fillId="13" borderId="4" xfId="0" applyFont="1" applyFill="1" applyBorder="1" applyAlignment="1">
      <alignment horizontal="center"/>
    </xf>
    <xf numFmtId="0" fontId="28" fillId="0" borderId="4" xfId="0" applyFont="1" applyBorder="1" applyAlignment="1">
      <alignment wrapText="1"/>
    </xf>
    <xf numFmtId="0" fontId="29" fillId="0" borderId="0" xfId="0" applyFont="1" applyAlignment="1">
      <alignment horizontal="center" wrapText="1"/>
    </xf>
    <xf numFmtId="0" fontId="0" fillId="0" borderId="8" xfId="0" applyFont="1" applyBorder="1" applyAlignment="1"/>
    <xf numFmtId="0" fontId="30" fillId="0" borderId="8" xfId="0" applyFont="1" applyBorder="1" applyAlignment="1">
      <alignment horizontal="center" vertical="center" wrapText="1"/>
    </xf>
    <xf numFmtId="0" fontId="14" fillId="0" borderId="8" xfId="0" applyFont="1" applyBorder="1" applyAlignment="1">
      <alignment horizontal="center"/>
    </xf>
    <xf numFmtId="0" fontId="30" fillId="0" borderId="15" xfId="0" applyFont="1" applyBorder="1" applyAlignment="1">
      <alignment horizontal="center" wrapText="1"/>
    </xf>
    <xf numFmtId="0" fontId="22" fillId="0" borderId="7" xfId="0" applyFont="1" applyBorder="1"/>
    <xf numFmtId="0" fontId="0" fillId="0" borderId="4" xfId="0" applyFont="1" applyBorder="1" applyAlignment="1"/>
    <xf numFmtId="0" fontId="29" fillId="0" borderId="4" xfId="0" applyFont="1" applyBorder="1" applyAlignment="1">
      <alignment horizontal="center" vertical="center"/>
    </xf>
    <xf numFmtId="0" fontId="22" fillId="16" borderId="4" xfId="0" applyFont="1" applyFill="1" applyBorder="1" applyAlignment="1">
      <alignment horizontal="center"/>
    </xf>
    <xf numFmtId="0" fontId="22" fillId="16" borderId="4" xfId="0" applyFont="1" applyFill="1" applyBorder="1" applyAlignment="1">
      <alignment wrapText="1"/>
    </xf>
    <xf numFmtId="0" fontId="28" fillId="0" borderId="15" xfId="0" applyFont="1" applyBorder="1" applyAlignment="1">
      <alignment horizontal="center" vertical="center" wrapText="1"/>
    </xf>
    <xf numFmtId="0" fontId="38" fillId="0" borderId="4" xfId="0" applyFont="1" applyBorder="1" applyAlignment="1">
      <alignment horizontal="center"/>
    </xf>
    <xf numFmtId="0" fontId="14" fillId="0" borderId="15" xfId="0" applyFont="1" applyBorder="1" applyAlignment="1"/>
    <xf numFmtId="0" fontId="39" fillId="0" borderId="4" xfId="0" applyFont="1" applyBorder="1" applyAlignment="1">
      <alignment wrapText="1"/>
    </xf>
    <xf numFmtId="0" fontId="14" fillId="0" borderId="4" xfId="0" applyFont="1" applyBorder="1" applyAlignment="1">
      <alignment horizontal="center" vertical="center" wrapText="1"/>
    </xf>
    <xf numFmtId="0" fontId="14" fillId="0" borderId="15" xfId="0" applyFont="1" applyBorder="1" applyAlignment="1">
      <alignment horizontal="center"/>
    </xf>
    <xf numFmtId="0" fontId="38" fillId="0" borderId="14" xfId="0" applyFont="1" applyBorder="1" applyAlignment="1">
      <alignment horizontal="center"/>
    </xf>
    <xf numFmtId="0" fontId="30" fillId="0" borderId="4" xfId="0" applyFont="1" applyBorder="1" applyAlignment="1">
      <alignment horizontal="center"/>
    </xf>
    <xf numFmtId="0" fontId="14" fillId="0" borderId="15" xfId="0" applyFont="1" applyBorder="1" applyAlignment="1">
      <alignment horizontal="center" vertical="center" wrapText="1"/>
    </xf>
    <xf numFmtId="0" fontId="18" fillId="0" borderId="4" xfId="0" applyFont="1" applyBorder="1" applyAlignment="1">
      <alignment wrapText="1"/>
    </xf>
    <xf numFmtId="0" fontId="22" fillId="0" borderId="4" xfId="0" applyFont="1" applyBorder="1" applyAlignment="1"/>
    <xf numFmtId="0" fontId="14" fillId="22" borderId="4" xfId="0" applyFont="1" applyFill="1" applyBorder="1" applyAlignment="1">
      <alignment horizontal="center"/>
    </xf>
    <xf numFmtId="166" fontId="22" fillId="16" borderId="4" xfId="0" applyNumberFormat="1" applyFont="1" applyFill="1" applyBorder="1" applyAlignment="1"/>
    <xf numFmtId="0" fontId="14" fillId="22" borderId="4" xfId="0" applyFont="1" applyFill="1" applyBorder="1" applyAlignment="1">
      <alignment horizontal="center" wrapText="1"/>
    </xf>
    <xf numFmtId="0" fontId="14" fillId="0" borderId="4" xfId="0" applyFont="1" applyBorder="1" applyAlignment="1">
      <alignment vertical="center" wrapText="1"/>
    </xf>
    <xf numFmtId="0" fontId="22" fillId="0" borderId="0" xfId="0" applyFont="1" applyAlignment="1">
      <alignment horizontal="center"/>
    </xf>
    <xf numFmtId="0" fontId="22" fillId="14" borderId="0" xfId="0" applyFont="1" applyFill="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 fillId="3" borderId="5" xfId="0" applyFont="1" applyFill="1" applyBorder="1" applyAlignment="1">
      <alignment horizontal="center"/>
    </xf>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0" fontId="5" fillId="0" borderId="8" xfId="0" applyFont="1" applyBorder="1" applyAlignment="1">
      <alignment horizontal="center" vertical="center" wrapText="1"/>
    </xf>
    <xf numFmtId="0" fontId="5" fillId="0" borderId="9" xfId="0" applyFont="1" applyBorder="1" applyAlignment="1">
      <alignment horizontal="center" vertical="center" textRotation="255"/>
    </xf>
    <xf numFmtId="0" fontId="5" fillId="0" borderId="8" xfId="0" applyFont="1" applyBorder="1" applyAlignment="1">
      <alignment horizontal="center" vertical="center"/>
    </xf>
    <xf numFmtId="0" fontId="3" fillId="0" borderId="8" xfId="0" applyFont="1" applyBorder="1" applyAlignment="1">
      <alignment horizontal="center" vertical="center" wrapText="1"/>
    </xf>
    <xf numFmtId="0" fontId="5" fillId="0" borderId="8" xfId="0" applyFont="1" applyBorder="1" applyAlignment="1">
      <alignment horizontal="center" vertical="center" textRotation="255" wrapText="1"/>
    </xf>
    <xf numFmtId="0" fontId="0" fillId="0" borderId="0" xfId="0" applyFont="1" applyAlignment="1"/>
    <xf numFmtId="0" fontId="6" fillId="0" borderId="8" xfId="0" applyFont="1" applyBorder="1" applyAlignment="1">
      <alignment horizontal="center" vertical="center" wrapText="1"/>
    </xf>
    <xf numFmtId="0" fontId="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xf>
    <xf numFmtId="0" fontId="13" fillId="0" borderId="8" xfId="0" applyFont="1" applyBorder="1" applyAlignment="1">
      <alignment horizontal="center" vertical="center" wrapText="1"/>
    </xf>
    <xf numFmtId="0" fontId="13" fillId="0" borderId="8" xfId="0" applyFont="1" applyBorder="1" applyAlignment="1">
      <alignment horizontal="left" vertical="center" wrapText="1"/>
    </xf>
    <xf numFmtId="0" fontId="6" fillId="0" borderId="9" xfId="0" applyFont="1" applyBorder="1" applyAlignment="1">
      <alignment horizontal="center" vertical="center"/>
    </xf>
    <xf numFmtId="0" fontId="13" fillId="0" borderId="8" xfId="0" applyFont="1" applyBorder="1" applyAlignment="1">
      <alignment horizontal="center" vertical="center" textRotation="255" wrapText="1"/>
    </xf>
    <xf numFmtId="0" fontId="13" fillId="0" borderId="9" xfId="0" applyFont="1" applyBorder="1" applyAlignment="1">
      <alignment horizontal="center" vertical="center" textRotation="255"/>
    </xf>
    <xf numFmtId="0" fontId="17" fillId="0" borderId="0" xfId="0" applyFont="1" applyAlignment="1">
      <alignment vertical="center" textRotation="45"/>
    </xf>
    <xf numFmtId="0" fontId="12" fillId="0" borderId="8" xfId="0" applyFont="1" applyBorder="1" applyAlignment="1">
      <alignment horizontal="center" vertical="center" textRotation="45"/>
    </xf>
    <xf numFmtId="0" fontId="12" fillId="0" borderId="8" xfId="0" applyFont="1" applyBorder="1" applyAlignment="1">
      <alignment horizontal="center" vertical="center" textRotation="45" wrapText="1"/>
    </xf>
    <xf numFmtId="0" fontId="18" fillId="0" borderId="9" xfId="0" applyFont="1" applyBorder="1" applyAlignment="1">
      <alignment horizontal="center" vertical="center" textRotation="90" wrapText="1"/>
    </xf>
    <xf numFmtId="0" fontId="6" fillId="5" borderId="8" xfId="0" applyFont="1" applyFill="1" applyBorder="1" applyAlignment="1">
      <alignment horizontal="center" vertical="center" wrapText="1"/>
    </xf>
    <xf numFmtId="0" fontId="0" fillId="0" borderId="0" xfId="0" applyFont="1" applyAlignment="1">
      <alignment horizontal="center"/>
    </xf>
    <xf numFmtId="0" fontId="5" fillId="6" borderId="8" xfId="0" applyFont="1" applyFill="1" applyBorder="1" applyAlignment="1">
      <alignment horizontal="center" vertical="center" textRotation="90" wrapText="1"/>
    </xf>
    <xf numFmtId="0" fontId="0" fillId="7" borderId="8" xfId="0" applyFont="1" applyFill="1" applyBorder="1" applyAlignment="1">
      <alignment horizontal="center" vertical="center"/>
    </xf>
    <xf numFmtId="0" fontId="19" fillId="8" borderId="8" xfId="0" applyFont="1" applyFill="1" applyBorder="1" applyAlignment="1">
      <alignment horizontal="center" vertical="center" textRotation="90"/>
    </xf>
    <xf numFmtId="0" fontId="2" fillId="0" borderId="12" xfId="0" applyFont="1" applyBorder="1"/>
    <xf numFmtId="0" fontId="20" fillId="0" borderId="13" xfId="0" applyFont="1" applyBorder="1" applyAlignment="1">
      <alignment horizontal="center" vertical="center"/>
    </xf>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27" fillId="15" borderId="5" xfId="0" applyFont="1" applyFill="1" applyBorder="1" applyAlignment="1">
      <alignment horizontal="center"/>
    </xf>
    <xf numFmtId="0" fontId="27" fillId="14" borderId="8" xfId="0" applyFont="1" applyFill="1" applyBorder="1" applyAlignment="1">
      <alignment horizontal="center" vertical="center"/>
    </xf>
    <xf numFmtId="0" fontId="27" fillId="0" borderId="13" xfId="0" applyFont="1" applyBorder="1" applyAlignment="1">
      <alignment horizontal="center" vertical="center" textRotation="255" wrapText="1"/>
    </xf>
    <xf numFmtId="0" fontId="2" fillId="0" borderId="37" xfId="0" applyFont="1" applyBorder="1"/>
    <xf numFmtId="0" fontId="26" fillId="13" borderId="29" xfId="0" applyFont="1" applyFill="1" applyBorder="1" applyAlignment="1">
      <alignment horizontal="center"/>
    </xf>
    <xf numFmtId="0" fontId="27" fillId="0" borderId="9" xfId="0" applyFont="1" applyBorder="1" applyAlignment="1">
      <alignment horizontal="center" vertical="center" wrapText="1"/>
    </xf>
    <xf numFmtId="0" fontId="27" fillId="14" borderId="8" xfId="0" applyFont="1" applyFill="1" applyBorder="1" applyAlignment="1">
      <alignment horizontal="center" vertical="center" wrapText="1"/>
    </xf>
    <xf numFmtId="0" fontId="28" fillId="0" borderId="8" xfId="0" applyFont="1" applyBorder="1" applyAlignment="1">
      <alignment horizontal="center" vertical="center" wrapText="1"/>
    </xf>
    <xf numFmtId="0" fontId="28" fillId="20" borderId="8" xfId="0" applyFont="1" applyFill="1" applyBorder="1" applyAlignment="1">
      <alignment horizontal="center" vertical="center" wrapText="1"/>
    </xf>
    <xf numFmtId="0" fontId="27" fillId="13" borderId="5" xfId="0" applyFont="1" applyFill="1" applyBorder="1" applyAlignment="1">
      <alignment horizontal="center"/>
    </xf>
    <xf numFmtId="0" fontId="26" fillId="13" borderId="39" xfId="0" applyFont="1" applyFill="1" applyBorder="1" applyAlignment="1">
      <alignment horizontal="center"/>
    </xf>
    <xf numFmtId="0" fontId="2" fillId="0" borderId="40" xfId="0" applyFont="1" applyBorder="1"/>
    <xf numFmtId="0" fontId="2" fillId="0" borderId="33" xfId="0" applyFont="1" applyBorder="1"/>
    <xf numFmtId="0" fontId="27" fillId="13" borderId="39" xfId="0" applyFont="1" applyFill="1" applyBorder="1" applyAlignment="1">
      <alignment horizontal="center"/>
    </xf>
    <xf numFmtId="0" fontId="0" fillId="0" borderId="8" xfId="0" applyFont="1" applyBorder="1" applyAlignment="1">
      <alignment horizontal="center"/>
    </xf>
    <xf numFmtId="0" fontId="24" fillId="2" borderId="13" xfId="0" applyFont="1" applyFill="1" applyBorder="1" applyAlignment="1">
      <alignment horizontal="center" vertical="center" wrapText="1"/>
    </xf>
    <xf numFmtId="0" fontId="2" fillId="0" borderId="19" xfId="0" applyFont="1" applyBorder="1"/>
    <xf numFmtId="0" fontId="2" fillId="0" borderId="22" xfId="0" applyFont="1" applyBorder="1"/>
    <xf numFmtId="0" fontId="25" fillId="0" borderId="13" xfId="0" applyFont="1" applyBorder="1" applyAlignment="1">
      <alignment horizontal="center"/>
    </xf>
    <xf numFmtId="0" fontId="26" fillId="13" borderId="25" xfId="0" applyFont="1" applyFill="1" applyBorder="1" applyAlignment="1">
      <alignment horizontal="center"/>
    </xf>
    <xf numFmtId="0" fontId="2" fillId="0" borderId="26" xfId="0" applyFont="1" applyBorder="1"/>
    <xf numFmtId="0" fontId="2" fillId="0" borderId="27" xfId="0" applyFont="1" applyBorder="1"/>
    <xf numFmtId="0" fontId="28" fillId="13" borderId="5" xfId="0" applyFont="1" applyFill="1" applyBorder="1" applyAlignment="1">
      <alignment horizontal="center"/>
    </xf>
    <xf numFmtId="0" fontId="32" fillId="4" borderId="5" xfId="0" applyFont="1" applyFill="1" applyBorder="1" applyAlignment="1">
      <alignment horizontal="center"/>
    </xf>
    <xf numFmtId="0" fontId="28" fillId="14" borderId="32" xfId="0" applyFont="1" applyFill="1" applyBorder="1" applyAlignment="1">
      <alignment horizontal="center" vertical="center"/>
    </xf>
    <xf numFmtId="0" fontId="28" fillId="14" borderId="32" xfId="0" applyFont="1" applyFill="1" applyBorder="1" applyAlignment="1">
      <alignment horizontal="center" vertical="center" wrapText="1"/>
    </xf>
    <xf numFmtId="0" fontId="28" fillId="14" borderId="35"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32" fillId="0" borderId="5" xfId="0" applyFont="1" applyBorder="1" applyAlignment="1">
      <alignment horizontal="center"/>
    </xf>
    <xf numFmtId="0" fontId="14" fillId="0" borderId="5" xfId="0" applyFont="1" applyBorder="1" applyAlignment="1">
      <alignment horizontal="center"/>
    </xf>
    <xf numFmtId="0" fontId="27" fillId="14" borderId="5" xfId="0" applyFont="1" applyFill="1" applyBorder="1" applyAlignment="1">
      <alignment horizontal="center" vertical="center" wrapText="1"/>
    </xf>
    <xf numFmtId="0" fontId="28" fillId="14" borderId="5" xfId="0" applyFont="1" applyFill="1" applyBorder="1" applyAlignment="1">
      <alignment horizontal="center" vertical="center" wrapText="1"/>
    </xf>
    <xf numFmtId="0" fontId="28" fillId="14" borderId="5" xfId="0" applyFont="1" applyFill="1" applyBorder="1" applyAlignment="1">
      <alignment horizontal="center" vertical="center"/>
    </xf>
    <xf numFmtId="0" fontId="14" fillId="17" borderId="1" xfId="0" applyFont="1" applyFill="1" applyBorder="1" applyAlignment="1">
      <alignment horizontal="left" vertical="center" wrapText="1"/>
    </xf>
    <xf numFmtId="0" fontId="14" fillId="23" borderId="1" xfId="0" applyFont="1" applyFill="1" applyBorder="1" applyAlignment="1">
      <alignment horizontal="left" vertical="center" wrapText="1"/>
    </xf>
    <xf numFmtId="0" fontId="14"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18" borderId="1" xfId="0" applyFont="1" applyFill="1" applyBorder="1" applyAlignment="1">
      <alignment horizontal="left" vertical="center" wrapText="1"/>
    </xf>
    <xf numFmtId="0" fontId="14" fillId="24" borderId="1" xfId="0" applyFont="1" applyFill="1" applyBorder="1" applyAlignment="1">
      <alignment horizontal="left" vertical="center" wrapText="1"/>
    </xf>
    <xf numFmtId="0" fontId="23" fillId="13" borderId="5" xfId="0" applyFont="1" applyFill="1" applyBorder="1" applyAlignment="1">
      <alignment horizontal="center"/>
    </xf>
    <xf numFmtId="0" fontId="28" fillId="0" borderId="13" xfId="0" applyFont="1" applyBorder="1" applyAlignment="1">
      <alignment horizontal="center" vertical="center" wrapText="1"/>
    </xf>
    <xf numFmtId="0" fontId="2" fillId="0" borderId="44" xfId="0" applyFont="1" applyBorder="1"/>
    <xf numFmtId="0" fontId="23" fillId="0" borderId="5" xfId="0" applyFont="1" applyBorder="1" applyAlignment="1">
      <alignment horizontal="center"/>
    </xf>
    <xf numFmtId="0" fontId="0" fillId="0" borderId="14" xfId="0" applyFont="1" applyBorder="1" applyAlignment="1">
      <alignment horizontal="center"/>
    </xf>
    <xf numFmtId="0" fontId="28" fillId="0" borderId="0" xfId="0" applyFont="1" applyAlignment="1">
      <alignment horizontal="center" vertical="center" wrapText="1"/>
    </xf>
    <xf numFmtId="0" fontId="28" fillId="0" borderId="0" xfId="0" applyFont="1" applyAlignment="1">
      <alignment horizontal="left" vertical="center"/>
    </xf>
    <xf numFmtId="0" fontId="14" fillId="0" borderId="0" xfId="0" applyFont="1" applyAlignment="1">
      <alignment horizontal="left" vertical="center"/>
    </xf>
    <xf numFmtId="0" fontId="40" fillId="0" borderId="0" xfId="0" applyFont="1" applyAlignment="1">
      <alignment horizontal="left"/>
    </xf>
    <xf numFmtId="0" fontId="28" fillId="0" borderId="0" xfId="0" applyFont="1" applyAlignment="1">
      <alignment horizontal="left" vertical="center" wrapText="1"/>
    </xf>
    <xf numFmtId="0" fontId="40" fillId="0" borderId="0" xfId="0" applyFont="1" applyAlignment="1">
      <alignment horizontal="left" vertical="center"/>
    </xf>
    <xf numFmtId="0" fontId="14" fillId="0" borderId="5" xfId="0" applyFont="1" applyBorder="1" applyAlignment="1">
      <alignment horizontal="left" vertical="center" wrapText="1"/>
    </xf>
    <xf numFmtId="164" fontId="14" fillId="0" borderId="5" xfId="0" applyNumberFormat="1" applyFont="1" applyBorder="1" applyAlignment="1">
      <alignment horizontal="center" vertical="center"/>
    </xf>
    <xf numFmtId="0" fontId="14" fillId="0" borderId="5" xfId="0" applyFont="1" applyBorder="1" applyAlignment="1">
      <alignment horizontal="left" vertical="center"/>
    </xf>
    <xf numFmtId="0" fontId="14" fillId="0" borderId="5" xfId="0" applyFont="1" applyBorder="1" applyAlignment="1">
      <alignment horizontal="center" vertical="center"/>
    </xf>
    <xf numFmtId="0" fontId="28" fillId="0" borderId="5" xfId="0" applyFont="1" applyBorder="1" applyAlignment="1">
      <alignment horizontal="center"/>
    </xf>
    <xf numFmtId="0" fontId="0" fillId="0" borderId="0" xfId="0" applyFont="1" applyAlignment="1">
      <alignment horizontal="left" vertical="center" wrapText="1"/>
    </xf>
    <xf numFmtId="0" fontId="0" fillId="0" borderId="0" xfId="0" applyFont="1" applyAlignment="1">
      <alignment horizontal="left" vertical="center"/>
    </xf>
    <xf numFmtId="0" fontId="14" fillId="17" borderId="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24" borderId="5" xfId="0" applyFont="1" applyFill="1" applyBorder="1" applyAlignment="1">
      <alignment horizontal="center" vertical="center" wrapText="1"/>
    </xf>
    <xf numFmtId="0" fontId="14" fillId="0" borderId="37" xfId="0" applyFont="1" applyBorder="1" applyAlignment="1">
      <alignment horizontal="center" wrapText="1"/>
    </xf>
    <xf numFmtId="0" fontId="1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647700" cy="6191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66675</xdr:rowOff>
    </xdr:from>
    <xdr:ext cx="571500" cy="6477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ulavirtual.invima.gov.co/course/view.php?id=83"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3.33203125" customWidth="1"/>
    <col min="2" max="2" width="12.6640625" customWidth="1"/>
    <col min="3" max="3" width="21.88671875" customWidth="1"/>
    <col min="4" max="4" width="17.109375" customWidth="1"/>
    <col min="5" max="5" width="19.5546875" customWidth="1"/>
    <col min="6" max="6" width="7.5546875" customWidth="1"/>
    <col min="7" max="7" width="10.109375" customWidth="1"/>
    <col min="8" max="8" width="9.109375" customWidth="1"/>
    <col min="9" max="9" width="8.88671875" customWidth="1"/>
    <col min="10" max="10" width="8" customWidth="1"/>
    <col min="11" max="11" width="9.6640625" customWidth="1"/>
    <col min="12" max="12" width="9" customWidth="1"/>
    <col min="13" max="13" width="8" customWidth="1"/>
    <col min="14" max="14" width="8.44140625" customWidth="1"/>
    <col min="15" max="15" width="6.88671875" customWidth="1"/>
    <col min="16" max="16" width="8.44140625" customWidth="1"/>
    <col min="17" max="17" width="8.33203125" customWidth="1"/>
    <col min="18" max="26" width="10" customWidth="1"/>
  </cols>
  <sheetData>
    <row r="1" spans="1:18" ht="18.75" customHeight="1">
      <c r="A1" s="309" t="s">
        <v>0</v>
      </c>
      <c r="B1" s="310"/>
      <c r="C1" s="310"/>
      <c r="D1" s="310"/>
      <c r="E1" s="310"/>
      <c r="F1" s="310"/>
      <c r="G1" s="310"/>
      <c r="H1" s="310"/>
      <c r="I1" s="310"/>
      <c r="J1" s="310"/>
      <c r="K1" s="310"/>
      <c r="L1" s="310"/>
      <c r="M1" s="310"/>
      <c r="N1" s="310"/>
      <c r="O1" s="310"/>
      <c r="P1" s="310"/>
      <c r="Q1" s="311"/>
    </row>
    <row r="2" spans="1:18" ht="18.75" customHeight="1">
      <c r="A2" s="309" t="s">
        <v>1</v>
      </c>
      <c r="B2" s="310"/>
      <c r="C2" s="310"/>
      <c r="D2" s="310"/>
      <c r="E2" s="310"/>
      <c r="F2" s="310"/>
      <c r="G2" s="310"/>
      <c r="H2" s="310"/>
      <c r="I2" s="310"/>
      <c r="J2" s="310"/>
      <c r="K2" s="310"/>
      <c r="L2" s="310"/>
      <c r="M2" s="310"/>
      <c r="N2" s="310"/>
      <c r="O2" s="310"/>
      <c r="P2" s="310"/>
      <c r="Q2" s="311"/>
    </row>
    <row r="3" spans="1:18" ht="18.75" customHeight="1">
      <c r="A3" s="309">
        <v>2017</v>
      </c>
      <c r="B3" s="310"/>
      <c r="C3" s="310"/>
      <c r="D3" s="310"/>
      <c r="E3" s="310"/>
      <c r="F3" s="310"/>
      <c r="G3" s="310"/>
      <c r="H3" s="310"/>
      <c r="I3" s="310"/>
      <c r="J3" s="310"/>
      <c r="K3" s="310"/>
      <c r="L3" s="310"/>
      <c r="M3" s="310"/>
      <c r="N3" s="310"/>
      <c r="O3" s="310"/>
      <c r="P3" s="310"/>
      <c r="Q3" s="311"/>
    </row>
    <row r="4" spans="1:18" ht="18.75" customHeight="1">
      <c r="A4" s="1"/>
      <c r="B4" s="312" t="s">
        <v>2</v>
      </c>
      <c r="C4" s="313"/>
      <c r="D4" s="313"/>
      <c r="E4" s="314"/>
      <c r="F4" s="1"/>
      <c r="G4" s="1"/>
      <c r="H4" s="1"/>
      <c r="I4" s="1"/>
      <c r="J4" s="1"/>
      <c r="K4" s="1"/>
      <c r="L4" s="1"/>
      <c r="M4" s="1"/>
      <c r="N4" s="1"/>
      <c r="O4" s="1"/>
      <c r="P4" s="1"/>
      <c r="Q4" s="1"/>
      <c r="R4" s="2"/>
    </row>
    <row r="5" spans="1:18" ht="14.4">
      <c r="A5" s="1" t="s">
        <v>3</v>
      </c>
      <c r="B5" s="3" t="s">
        <v>4</v>
      </c>
      <c r="C5" s="3" t="s">
        <v>5</v>
      </c>
      <c r="D5" s="1" t="s">
        <v>6</v>
      </c>
      <c r="E5" s="1" t="s">
        <v>7</v>
      </c>
      <c r="F5" s="4" t="s">
        <v>8</v>
      </c>
      <c r="G5" s="4" t="s">
        <v>9</v>
      </c>
      <c r="H5" s="4" t="s">
        <v>10</v>
      </c>
      <c r="I5" s="4" t="s">
        <v>11</v>
      </c>
      <c r="J5" s="4" t="s">
        <v>12</v>
      </c>
      <c r="K5" s="4" t="s">
        <v>13</v>
      </c>
      <c r="L5" s="46" t="s">
        <v>14</v>
      </c>
      <c r="M5" s="4" t="s">
        <v>15</v>
      </c>
      <c r="N5" s="4" t="s">
        <v>16</v>
      </c>
      <c r="O5" s="4" t="s">
        <v>17</v>
      </c>
      <c r="P5" s="4" t="s">
        <v>18</v>
      </c>
      <c r="Q5" s="4" t="s">
        <v>19</v>
      </c>
      <c r="R5" s="2"/>
    </row>
    <row r="6" spans="1:18" ht="14.4">
      <c r="A6" s="5"/>
      <c r="B6" s="330" t="s">
        <v>20</v>
      </c>
      <c r="C6" s="327" t="s">
        <v>21</v>
      </c>
      <c r="D6" s="327" t="s">
        <v>86</v>
      </c>
      <c r="E6" s="328" t="s">
        <v>23</v>
      </c>
      <c r="F6" s="47">
        <v>4</v>
      </c>
      <c r="G6" s="47">
        <v>1</v>
      </c>
      <c r="H6" s="48">
        <v>2</v>
      </c>
      <c r="I6" s="49"/>
      <c r="J6" s="49">
        <v>30</v>
      </c>
      <c r="K6" s="49">
        <v>2</v>
      </c>
      <c r="L6" s="47">
        <v>6</v>
      </c>
      <c r="M6" s="49">
        <v>3</v>
      </c>
      <c r="N6" s="49" t="s">
        <v>87</v>
      </c>
      <c r="O6" s="26">
        <v>11.3</v>
      </c>
      <c r="P6" s="26">
        <v>23</v>
      </c>
      <c r="Q6" s="26">
        <v>11</v>
      </c>
      <c r="R6" s="2"/>
    </row>
    <row r="7" spans="1:18" ht="14.4">
      <c r="A7" s="7"/>
      <c r="B7" s="315"/>
      <c r="C7" s="315"/>
      <c r="D7" s="315"/>
      <c r="E7" s="315"/>
      <c r="F7" s="47">
        <v>5</v>
      </c>
      <c r="G7" s="47">
        <v>3</v>
      </c>
      <c r="H7" s="48">
        <v>3</v>
      </c>
      <c r="I7" s="49"/>
      <c r="J7" s="49"/>
      <c r="K7" s="50">
        <v>15</v>
      </c>
      <c r="L7" s="48">
        <v>27</v>
      </c>
      <c r="M7" s="49">
        <v>31</v>
      </c>
      <c r="N7" s="49"/>
      <c r="O7" s="26"/>
      <c r="P7" s="26"/>
      <c r="Q7" s="26"/>
      <c r="R7" s="2"/>
    </row>
    <row r="8" spans="1:18" ht="14.4">
      <c r="A8" s="7"/>
      <c r="B8" s="315"/>
      <c r="C8" s="315"/>
      <c r="D8" s="315"/>
      <c r="E8" s="315"/>
      <c r="F8" s="47">
        <v>12</v>
      </c>
      <c r="G8" s="47">
        <v>17</v>
      </c>
      <c r="H8" s="48">
        <v>7</v>
      </c>
      <c r="I8" s="49"/>
      <c r="J8" s="49"/>
      <c r="K8" s="50">
        <v>20</v>
      </c>
      <c r="L8" s="48"/>
      <c r="M8" s="49"/>
      <c r="N8" s="49"/>
      <c r="O8" s="26"/>
      <c r="P8" s="26"/>
      <c r="Q8" s="26"/>
      <c r="R8" s="2"/>
    </row>
    <row r="9" spans="1:18" ht="14.4">
      <c r="A9" s="7"/>
      <c r="B9" s="315"/>
      <c r="C9" s="315"/>
      <c r="D9" s="315"/>
      <c r="E9" s="315"/>
      <c r="F9" s="47">
        <v>13</v>
      </c>
      <c r="G9" s="47">
        <v>24</v>
      </c>
      <c r="H9" s="48">
        <v>24</v>
      </c>
      <c r="I9" s="49"/>
      <c r="J9" s="49"/>
      <c r="K9" s="49"/>
      <c r="L9" s="47"/>
      <c r="M9" s="49"/>
      <c r="N9" s="49"/>
      <c r="O9" s="26"/>
      <c r="P9" s="26"/>
      <c r="Q9" s="26"/>
      <c r="R9" s="2"/>
    </row>
    <row r="10" spans="1:18" ht="14.4">
      <c r="A10" s="7"/>
      <c r="B10" s="315"/>
      <c r="C10" s="315"/>
      <c r="D10" s="315"/>
      <c r="E10" s="315"/>
      <c r="F10" s="47">
        <v>19</v>
      </c>
      <c r="G10" s="47">
        <v>27</v>
      </c>
      <c r="H10" s="48">
        <v>29</v>
      </c>
      <c r="I10" s="49"/>
      <c r="J10" s="49"/>
      <c r="K10" s="50"/>
      <c r="L10" s="50"/>
      <c r="M10" s="49"/>
      <c r="N10" s="49"/>
      <c r="O10" s="26"/>
      <c r="P10" s="26"/>
      <c r="Q10" s="26"/>
      <c r="R10" s="2"/>
    </row>
    <row r="11" spans="1:18" ht="14.4">
      <c r="A11" s="7"/>
      <c r="B11" s="315"/>
      <c r="C11" s="315"/>
      <c r="D11" s="315"/>
      <c r="E11" s="315"/>
      <c r="F11" s="47">
        <v>20</v>
      </c>
      <c r="G11" s="47"/>
      <c r="H11" s="48"/>
      <c r="I11" s="49"/>
      <c r="J11" s="49"/>
      <c r="K11" s="49"/>
      <c r="L11" s="49"/>
      <c r="M11" s="49"/>
      <c r="N11" s="49"/>
      <c r="O11" s="26"/>
      <c r="P11" s="26"/>
      <c r="Q11" s="26"/>
      <c r="R11" s="2"/>
    </row>
    <row r="12" spans="1:18" ht="21.75" customHeight="1">
      <c r="A12" s="7"/>
      <c r="B12" s="315"/>
      <c r="C12" s="315"/>
      <c r="D12" s="315"/>
      <c r="E12" s="315"/>
      <c r="F12" s="47">
        <v>25</v>
      </c>
      <c r="G12" s="47"/>
      <c r="H12" s="48"/>
      <c r="I12" s="49"/>
      <c r="J12" s="49"/>
      <c r="K12" s="49"/>
      <c r="L12" s="49"/>
      <c r="M12" s="49"/>
      <c r="N12" s="49"/>
      <c r="O12" s="26"/>
      <c r="P12" s="26"/>
      <c r="Q12" s="26"/>
      <c r="R12" s="2"/>
    </row>
    <row r="13" spans="1:18" ht="14.4">
      <c r="A13" s="7"/>
      <c r="B13" s="315"/>
      <c r="C13" s="315"/>
      <c r="D13" s="315"/>
      <c r="E13" s="315"/>
      <c r="F13" s="47">
        <v>27</v>
      </c>
      <c r="G13" s="47"/>
      <c r="H13" s="47"/>
      <c r="I13" s="49"/>
      <c r="J13" s="49"/>
      <c r="K13" s="49"/>
      <c r="L13" s="49"/>
      <c r="M13" s="49"/>
      <c r="N13" s="49"/>
      <c r="O13" s="26"/>
      <c r="P13" s="26"/>
      <c r="Q13" s="26"/>
      <c r="R13" s="2"/>
    </row>
    <row r="14" spans="1:18" ht="15.75" customHeight="1">
      <c r="A14" s="10"/>
      <c r="B14" s="316"/>
      <c r="C14" s="316"/>
      <c r="D14" s="316"/>
      <c r="E14" s="316"/>
      <c r="F14" s="51">
        <v>31</v>
      </c>
      <c r="G14" s="51"/>
      <c r="H14" s="51"/>
      <c r="I14" s="26"/>
      <c r="J14" s="26"/>
      <c r="K14" s="26"/>
      <c r="L14" s="26"/>
      <c r="M14" s="26"/>
      <c r="N14" s="26"/>
      <c r="O14" s="26"/>
      <c r="P14" s="26"/>
      <c r="Q14" s="26"/>
      <c r="R14" s="2"/>
    </row>
    <row r="15" spans="1:18" ht="14.4">
      <c r="A15" s="7">
        <v>13</v>
      </c>
      <c r="B15" s="331" t="s">
        <v>24</v>
      </c>
      <c r="C15" s="332" t="s">
        <v>88</v>
      </c>
      <c r="D15" s="333" t="s">
        <v>25</v>
      </c>
      <c r="E15" s="334" t="s">
        <v>89</v>
      </c>
      <c r="F15" s="6"/>
      <c r="G15" s="6"/>
      <c r="H15" s="6"/>
      <c r="I15" s="6"/>
      <c r="J15" s="6">
        <v>4</v>
      </c>
      <c r="K15" s="6"/>
      <c r="L15" s="6"/>
      <c r="M15" s="6"/>
      <c r="N15" s="6"/>
      <c r="O15" s="6"/>
      <c r="P15" s="6"/>
      <c r="Q15" s="6"/>
      <c r="R15" s="2"/>
    </row>
    <row r="16" spans="1:18" ht="14.4">
      <c r="A16" s="7">
        <v>14</v>
      </c>
      <c r="B16" s="315"/>
      <c r="C16" s="322"/>
      <c r="D16" s="315"/>
      <c r="E16" s="315"/>
      <c r="F16" s="6"/>
      <c r="G16" s="6"/>
      <c r="H16" s="6"/>
      <c r="I16" s="6">
        <v>5</v>
      </c>
      <c r="J16" s="11">
        <v>11.12</v>
      </c>
      <c r="K16" s="6"/>
      <c r="L16" s="6"/>
      <c r="M16" s="6"/>
      <c r="N16" s="6"/>
      <c r="O16" s="6"/>
      <c r="P16" s="6"/>
      <c r="Q16" s="6"/>
      <c r="R16" s="2"/>
    </row>
    <row r="17" spans="1:18" ht="14.4">
      <c r="A17" s="10">
        <v>15</v>
      </c>
      <c r="B17" s="315"/>
      <c r="C17" s="322"/>
      <c r="D17" s="315"/>
      <c r="E17" s="315"/>
      <c r="F17" s="6"/>
      <c r="G17" s="6"/>
      <c r="H17" s="12"/>
      <c r="I17" s="6">
        <v>6</v>
      </c>
      <c r="J17" s="6"/>
      <c r="K17" s="6"/>
      <c r="L17" s="6"/>
      <c r="M17" s="6"/>
      <c r="N17" s="6"/>
      <c r="O17" s="6"/>
      <c r="P17" s="6"/>
      <c r="Q17" s="6"/>
      <c r="R17" s="2"/>
    </row>
    <row r="18" spans="1:18" ht="14.4">
      <c r="A18" s="7">
        <v>16</v>
      </c>
      <c r="B18" s="315"/>
      <c r="C18" s="322"/>
      <c r="D18" s="315"/>
      <c r="E18" s="315"/>
      <c r="F18" s="6"/>
      <c r="G18" s="6"/>
      <c r="H18" s="12"/>
      <c r="I18" s="6"/>
      <c r="J18" s="6"/>
      <c r="K18" s="6"/>
      <c r="L18" s="6"/>
      <c r="M18" s="6"/>
      <c r="N18" s="6"/>
      <c r="O18" s="6"/>
      <c r="P18" s="6"/>
      <c r="Q18" s="6"/>
      <c r="R18" s="2"/>
    </row>
    <row r="19" spans="1:18" ht="14.4">
      <c r="A19" s="7">
        <v>17</v>
      </c>
      <c r="B19" s="315"/>
      <c r="C19" s="322"/>
      <c r="D19" s="315"/>
      <c r="E19" s="315"/>
      <c r="F19" s="6"/>
      <c r="G19" s="6"/>
      <c r="H19" s="6"/>
      <c r="I19" s="6"/>
      <c r="J19" s="6"/>
      <c r="K19" s="6"/>
      <c r="L19" s="6"/>
      <c r="M19" s="6"/>
      <c r="N19" s="6"/>
      <c r="O19" s="6"/>
      <c r="P19" s="6"/>
      <c r="Q19" s="6"/>
      <c r="R19" s="2"/>
    </row>
    <row r="20" spans="1:18" ht="14.4">
      <c r="A20" s="10">
        <v>18</v>
      </c>
      <c r="B20" s="315"/>
      <c r="C20" s="322"/>
      <c r="D20" s="315"/>
      <c r="E20" s="315"/>
      <c r="F20" s="6"/>
      <c r="G20" s="6"/>
      <c r="H20" s="6"/>
      <c r="I20" s="6"/>
      <c r="J20" s="6"/>
      <c r="K20" s="6"/>
      <c r="L20" s="6"/>
      <c r="M20" s="6"/>
      <c r="N20" s="6"/>
      <c r="O20" s="6"/>
      <c r="P20" s="6"/>
      <c r="Q20" s="6"/>
      <c r="R20" s="2"/>
    </row>
    <row r="21" spans="1:18" ht="15.75" customHeight="1">
      <c r="A21" s="7">
        <v>19</v>
      </c>
      <c r="B21" s="315"/>
      <c r="C21" s="322"/>
      <c r="D21" s="315"/>
      <c r="E21" s="315"/>
      <c r="F21" s="6"/>
      <c r="G21" s="13"/>
      <c r="H21" s="6"/>
      <c r="I21" s="6"/>
      <c r="J21" s="6"/>
      <c r="K21" s="6"/>
      <c r="L21" s="6"/>
      <c r="M21" s="6"/>
      <c r="N21" s="6"/>
      <c r="O21" s="6"/>
      <c r="P21" s="6"/>
      <c r="Q21" s="6"/>
      <c r="R21" s="2"/>
    </row>
    <row r="22" spans="1:18" ht="15.75" customHeight="1">
      <c r="A22" s="7">
        <v>20</v>
      </c>
      <c r="B22" s="315"/>
      <c r="C22" s="322"/>
      <c r="D22" s="315"/>
      <c r="E22" s="315"/>
      <c r="F22" s="6"/>
      <c r="G22" s="6"/>
      <c r="H22" s="6"/>
      <c r="I22" s="6"/>
      <c r="J22" s="6"/>
      <c r="K22" s="6"/>
      <c r="L22" s="6"/>
      <c r="M22" s="6"/>
      <c r="N22" s="6"/>
      <c r="O22" s="6"/>
      <c r="P22" s="6"/>
      <c r="Q22" s="6"/>
      <c r="R22" s="2"/>
    </row>
    <row r="23" spans="1:18" ht="15.75" customHeight="1">
      <c r="A23" s="10">
        <v>21</v>
      </c>
      <c r="B23" s="315"/>
      <c r="C23" s="322"/>
      <c r="D23" s="315"/>
      <c r="E23" s="315"/>
      <c r="F23" s="6"/>
      <c r="G23" s="6"/>
      <c r="H23" s="12"/>
      <c r="I23" s="6"/>
      <c r="J23" s="6"/>
      <c r="K23" s="6"/>
      <c r="L23" s="6"/>
      <c r="M23" s="6"/>
      <c r="N23" s="6"/>
      <c r="O23" s="6"/>
      <c r="P23" s="6"/>
      <c r="Q23" s="6"/>
      <c r="R23" s="2"/>
    </row>
    <row r="24" spans="1:18" ht="15.75" customHeight="1">
      <c r="A24" s="7">
        <v>22</v>
      </c>
      <c r="B24" s="315"/>
      <c r="C24" s="322"/>
      <c r="D24" s="315"/>
      <c r="E24" s="315"/>
      <c r="F24" s="6"/>
      <c r="G24" s="6"/>
      <c r="H24" s="12"/>
      <c r="I24" s="6"/>
      <c r="J24" s="6"/>
      <c r="K24" s="6"/>
      <c r="L24" s="6"/>
      <c r="M24" s="6"/>
      <c r="N24" s="12"/>
      <c r="O24" s="6"/>
      <c r="P24" s="6"/>
      <c r="Q24" s="6"/>
      <c r="R24" s="2"/>
    </row>
    <row r="25" spans="1:18" ht="15.75" customHeight="1">
      <c r="A25" s="7">
        <v>23</v>
      </c>
      <c r="B25" s="315"/>
      <c r="C25" s="322"/>
      <c r="D25" s="315"/>
      <c r="E25" s="315"/>
      <c r="F25" s="6"/>
      <c r="G25" s="6"/>
      <c r="H25" s="12"/>
      <c r="I25" s="6"/>
      <c r="J25" s="6"/>
      <c r="K25" s="6"/>
      <c r="L25" s="6"/>
      <c r="M25" s="6"/>
      <c r="N25" s="12"/>
      <c r="O25" s="6"/>
      <c r="P25" s="6"/>
      <c r="Q25" s="6"/>
      <c r="R25" s="2"/>
    </row>
    <row r="26" spans="1:18" ht="15.75" customHeight="1">
      <c r="A26" s="10">
        <v>24</v>
      </c>
      <c r="B26" s="315"/>
      <c r="C26" s="322"/>
      <c r="D26" s="316"/>
      <c r="E26" s="316"/>
      <c r="F26" s="6"/>
      <c r="G26" s="6"/>
      <c r="H26" s="6"/>
      <c r="I26" s="6"/>
      <c r="J26" s="6"/>
      <c r="K26" s="6"/>
      <c r="L26" s="6"/>
      <c r="M26" s="6"/>
      <c r="N26" s="6"/>
      <c r="O26" s="6"/>
      <c r="P26" s="6"/>
      <c r="Q26" s="6"/>
      <c r="R26" s="2"/>
    </row>
    <row r="27" spans="1:18" ht="18.75" customHeight="1">
      <c r="A27" s="1"/>
      <c r="B27" s="312" t="s">
        <v>26</v>
      </c>
      <c r="C27" s="313"/>
      <c r="D27" s="313"/>
      <c r="E27" s="314"/>
      <c r="F27" s="1"/>
      <c r="G27" s="1"/>
      <c r="H27" s="1"/>
      <c r="I27" s="1"/>
      <c r="J27" s="1"/>
      <c r="K27" s="1"/>
      <c r="L27" s="1"/>
      <c r="M27" s="1"/>
      <c r="N27" s="1"/>
      <c r="O27" s="1"/>
      <c r="P27" s="1"/>
      <c r="Q27" s="1"/>
      <c r="R27" s="2"/>
    </row>
    <row r="28" spans="1:18" ht="15.75" customHeight="1">
      <c r="A28" s="1" t="s">
        <v>3</v>
      </c>
      <c r="B28" s="3" t="s">
        <v>4</v>
      </c>
      <c r="C28" s="3" t="s">
        <v>5</v>
      </c>
      <c r="D28" s="1" t="s">
        <v>6</v>
      </c>
      <c r="E28" s="1" t="s">
        <v>7</v>
      </c>
      <c r="F28" s="4" t="s">
        <v>8</v>
      </c>
      <c r="G28" s="4" t="s">
        <v>9</v>
      </c>
      <c r="H28" s="4" t="s">
        <v>10</v>
      </c>
      <c r="I28" s="4" t="s">
        <v>11</v>
      </c>
      <c r="J28" s="4" t="s">
        <v>12</v>
      </c>
      <c r="K28" s="4" t="s">
        <v>13</v>
      </c>
      <c r="L28" s="4" t="s">
        <v>14</v>
      </c>
      <c r="M28" s="4" t="s">
        <v>15</v>
      </c>
      <c r="N28" s="4" t="s">
        <v>16</v>
      </c>
      <c r="O28" s="4" t="s">
        <v>17</v>
      </c>
      <c r="P28" s="4" t="s">
        <v>18</v>
      </c>
      <c r="Q28" s="4"/>
      <c r="R28" s="2"/>
    </row>
    <row r="29" spans="1:18" ht="15.75" customHeight="1">
      <c r="A29" s="14">
        <v>44</v>
      </c>
      <c r="B29" s="317" t="s">
        <v>28</v>
      </c>
      <c r="C29" s="15" t="s">
        <v>90</v>
      </c>
      <c r="D29" s="323" t="s">
        <v>27</v>
      </c>
      <c r="E29" s="329" t="s">
        <v>0</v>
      </c>
      <c r="F29" s="6"/>
      <c r="G29" s="6"/>
      <c r="H29" s="6"/>
      <c r="I29" s="6"/>
      <c r="J29" s="6">
        <v>25</v>
      </c>
      <c r="K29" s="8">
        <v>22</v>
      </c>
      <c r="L29" s="6"/>
      <c r="M29" s="6"/>
      <c r="N29" s="6"/>
      <c r="O29" s="6"/>
      <c r="P29" s="6"/>
      <c r="Q29" s="6"/>
      <c r="R29" s="2"/>
    </row>
    <row r="30" spans="1:18" ht="15.75" customHeight="1">
      <c r="A30" s="16">
        <v>45</v>
      </c>
      <c r="B30" s="315"/>
      <c r="C30" s="15" t="s">
        <v>29</v>
      </c>
      <c r="D30" s="315"/>
      <c r="E30" s="315"/>
      <c r="F30" s="6"/>
      <c r="G30" s="6"/>
      <c r="H30" s="6"/>
      <c r="I30" s="6"/>
      <c r="J30" s="6"/>
      <c r="K30" s="8"/>
      <c r="L30" s="9"/>
      <c r="M30" s="6">
        <v>11</v>
      </c>
      <c r="N30" s="6"/>
      <c r="O30" s="6"/>
      <c r="P30" s="6">
        <v>28</v>
      </c>
      <c r="Q30" s="6"/>
      <c r="R30" s="2"/>
    </row>
    <row r="31" spans="1:18" ht="15.75" customHeight="1">
      <c r="A31" s="17">
        <v>46</v>
      </c>
      <c r="B31" s="315"/>
      <c r="C31" s="15" t="s">
        <v>30</v>
      </c>
      <c r="D31" s="315"/>
      <c r="E31" s="315"/>
      <c r="F31" s="6"/>
      <c r="G31" s="6"/>
      <c r="H31" s="6"/>
      <c r="I31" s="6"/>
      <c r="J31" s="6">
        <v>25</v>
      </c>
      <c r="K31" s="8"/>
      <c r="L31" s="9"/>
      <c r="M31" s="6">
        <v>10</v>
      </c>
      <c r="N31" s="6"/>
      <c r="O31" s="6"/>
      <c r="P31" s="6"/>
      <c r="Q31" s="6"/>
      <c r="R31" s="2"/>
    </row>
    <row r="32" spans="1:18" ht="15.75" customHeight="1">
      <c r="A32" s="17">
        <v>49</v>
      </c>
      <c r="B32" s="316"/>
      <c r="C32" s="15" t="s">
        <v>31</v>
      </c>
      <c r="D32" s="316"/>
      <c r="E32" s="316"/>
      <c r="F32" s="6"/>
      <c r="G32" s="6"/>
      <c r="H32" s="6"/>
      <c r="I32" s="6"/>
      <c r="J32" s="6"/>
      <c r="K32" s="8"/>
      <c r="L32" s="9"/>
      <c r="M32" s="6"/>
      <c r="N32" s="6"/>
      <c r="O32" s="6"/>
      <c r="P32" s="6"/>
      <c r="Q32" s="6"/>
      <c r="R32" s="2"/>
    </row>
    <row r="33" spans="1:26" ht="18.75" customHeight="1">
      <c r="A33" s="1"/>
      <c r="B33" s="312" t="s">
        <v>32</v>
      </c>
      <c r="C33" s="313"/>
      <c r="D33" s="313"/>
      <c r="E33" s="314"/>
      <c r="F33" s="1"/>
      <c r="G33" s="1"/>
      <c r="H33" s="1"/>
      <c r="I33" s="1"/>
      <c r="J33" s="1"/>
      <c r="K33" s="1"/>
      <c r="L33" s="1"/>
      <c r="M33" s="1"/>
      <c r="N33" s="1"/>
      <c r="O33" s="1"/>
      <c r="P33" s="1"/>
      <c r="Q33" s="1"/>
      <c r="R33" s="2"/>
    </row>
    <row r="34" spans="1:26" ht="15.75" customHeight="1">
      <c r="A34" s="1" t="s">
        <v>3</v>
      </c>
      <c r="B34" s="3" t="s">
        <v>4</v>
      </c>
      <c r="C34" s="3" t="s">
        <v>5</v>
      </c>
      <c r="D34" s="1" t="s">
        <v>6</v>
      </c>
      <c r="E34" s="1" t="s">
        <v>7</v>
      </c>
      <c r="F34" s="4" t="s">
        <v>8</v>
      </c>
      <c r="G34" s="4" t="s">
        <v>9</v>
      </c>
      <c r="H34" s="4" t="s">
        <v>10</v>
      </c>
      <c r="I34" s="4" t="s">
        <v>11</v>
      </c>
      <c r="J34" s="4" t="s">
        <v>12</v>
      </c>
      <c r="K34" s="4" t="s">
        <v>13</v>
      </c>
      <c r="L34" s="4" t="s">
        <v>14</v>
      </c>
      <c r="M34" s="4" t="s">
        <v>15</v>
      </c>
      <c r="N34" s="4" t="s">
        <v>16</v>
      </c>
      <c r="O34" s="4" t="s">
        <v>17</v>
      </c>
      <c r="P34" s="4" t="s">
        <v>18</v>
      </c>
      <c r="Q34" s="4"/>
      <c r="R34" s="2"/>
    </row>
    <row r="35" spans="1:26" ht="23.25" customHeight="1">
      <c r="A35" s="14">
        <v>52</v>
      </c>
      <c r="B35" s="318"/>
      <c r="C35" s="18" t="s">
        <v>91</v>
      </c>
      <c r="D35" s="19" t="s">
        <v>22</v>
      </c>
      <c r="E35" s="19" t="s">
        <v>92</v>
      </c>
      <c r="F35" s="6"/>
      <c r="G35" s="6"/>
      <c r="H35" s="6"/>
      <c r="I35" s="6"/>
      <c r="J35" s="6"/>
      <c r="K35" s="6"/>
      <c r="L35" s="6"/>
      <c r="M35" s="6"/>
      <c r="N35" s="6"/>
      <c r="O35" s="6"/>
      <c r="P35" s="6"/>
      <c r="Q35" s="6"/>
      <c r="R35" s="2"/>
    </row>
    <row r="36" spans="1:26" ht="23.25" customHeight="1">
      <c r="A36" s="16">
        <v>53</v>
      </c>
      <c r="B36" s="315"/>
      <c r="C36" s="18" t="s">
        <v>33</v>
      </c>
      <c r="D36" s="20" t="s">
        <v>34</v>
      </c>
      <c r="E36" s="21" t="s">
        <v>93</v>
      </c>
      <c r="F36" s="6"/>
      <c r="G36" s="6"/>
      <c r="H36" s="6"/>
      <c r="I36" s="6"/>
      <c r="J36" s="6">
        <v>27</v>
      </c>
      <c r="K36" s="6"/>
      <c r="L36" s="6"/>
      <c r="M36" s="6"/>
      <c r="N36" s="6"/>
      <c r="O36" s="6"/>
      <c r="P36" s="6"/>
      <c r="Q36" s="6"/>
      <c r="R36" s="2"/>
    </row>
    <row r="37" spans="1:26" ht="15.75" customHeight="1">
      <c r="A37" s="14">
        <v>54</v>
      </c>
      <c r="B37" s="315"/>
      <c r="C37" s="18" t="s">
        <v>94</v>
      </c>
      <c r="D37" s="19" t="s">
        <v>22</v>
      </c>
      <c r="E37" s="19" t="s">
        <v>0</v>
      </c>
      <c r="F37" s="6"/>
      <c r="G37" s="6"/>
      <c r="H37" s="6"/>
      <c r="I37" s="6"/>
      <c r="J37" s="6"/>
      <c r="K37" s="6"/>
      <c r="L37" s="6"/>
      <c r="M37" s="6">
        <v>18</v>
      </c>
      <c r="N37" s="6"/>
      <c r="O37" s="6"/>
      <c r="P37" s="6"/>
      <c r="Q37" s="6"/>
      <c r="R37" s="2"/>
      <c r="S37" s="2"/>
      <c r="T37" s="2"/>
      <c r="U37" s="2"/>
      <c r="V37" s="2"/>
      <c r="W37" s="2"/>
      <c r="X37" s="2"/>
      <c r="Y37" s="2"/>
      <c r="Z37" s="2"/>
    </row>
    <row r="38" spans="1:26" ht="15.75" customHeight="1">
      <c r="A38" s="14"/>
      <c r="B38" s="315"/>
      <c r="C38" s="15" t="s">
        <v>95</v>
      </c>
      <c r="D38" s="20" t="s">
        <v>34</v>
      </c>
      <c r="E38" s="19" t="s">
        <v>0</v>
      </c>
      <c r="F38" s="6"/>
      <c r="G38" s="6"/>
      <c r="H38" s="6">
        <v>3</v>
      </c>
      <c r="I38" s="6"/>
      <c r="J38" s="6"/>
      <c r="K38" s="6"/>
      <c r="L38" s="6"/>
      <c r="M38" s="6"/>
      <c r="N38" s="6"/>
      <c r="O38" s="6"/>
      <c r="P38" s="6"/>
      <c r="Q38" s="6"/>
      <c r="R38" s="2"/>
      <c r="S38" s="2"/>
      <c r="T38" s="2"/>
      <c r="U38" s="2"/>
      <c r="V38" s="2"/>
      <c r="W38" s="2"/>
      <c r="X38" s="2"/>
      <c r="Y38" s="2"/>
      <c r="Z38" s="2"/>
    </row>
    <row r="39" spans="1:26" ht="15.75" customHeight="1">
      <c r="A39" s="16"/>
      <c r="B39" s="315"/>
      <c r="C39" s="18" t="s">
        <v>96</v>
      </c>
      <c r="D39" s="20" t="s">
        <v>22</v>
      </c>
      <c r="E39" s="19" t="s">
        <v>0</v>
      </c>
      <c r="F39" s="6">
        <v>19</v>
      </c>
      <c r="G39" s="6"/>
      <c r="H39" s="6">
        <v>24</v>
      </c>
      <c r="I39" s="6"/>
      <c r="J39" s="6"/>
      <c r="K39" s="6"/>
      <c r="L39" s="6"/>
      <c r="M39" s="6"/>
      <c r="N39" s="6"/>
      <c r="O39" s="6"/>
      <c r="P39" s="6"/>
      <c r="Q39" s="6"/>
      <c r="R39" s="2"/>
    </row>
    <row r="40" spans="1:26" ht="15.75" customHeight="1">
      <c r="A40" s="16"/>
      <c r="B40" s="315"/>
      <c r="C40" s="18" t="s">
        <v>97</v>
      </c>
      <c r="D40" s="20" t="s">
        <v>98</v>
      </c>
      <c r="E40" s="19" t="s">
        <v>99</v>
      </c>
      <c r="F40" s="6"/>
      <c r="G40" s="6"/>
      <c r="H40" s="6"/>
      <c r="I40" s="6"/>
      <c r="J40" s="6"/>
      <c r="K40" s="6"/>
      <c r="L40" s="6"/>
      <c r="M40" s="6"/>
      <c r="N40" s="6">
        <v>15</v>
      </c>
      <c r="O40" s="6"/>
      <c r="P40" s="6"/>
      <c r="Q40" s="6"/>
      <c r="R40" s="2"/>
    </row>
    <row r="41" spans="1:26" ht="15.75" customHeight="1">
      <c r="A41" s="16">
        <v>57</v>
      </c>
      <c r="B41" s="315"/>
      <c r="C41" s="18" t="s">
        <v>100</v>
      </c>
      <c r="D41" s="19" t="s">
        <v>101</v>
      </c>
      <c r="E41" s="19" t="s">
        <v>102</v>
      </c>
      <c r="F41" s="6"/>
      <c r="G41" s="6"/>
      <c r="H41" s="6"/>
      <c r="I41" s="6"/>
      <c r="J41" s="6"/>
      <c r="K41" s="6"/>
      <c r="L41" s="6"/>
      <c r="M41" s="6"/>
      <c r="N41" s="6"/>
      <c r="O41" s="6"/>
      <c r="P41" s="6"/>
      <c r="Q41" s="6"/>
      <c r="R41" s="2"/>
    </row>
    <row r="42" spans="1:26" ht="19.5" customHeight="1">
      <c r="A42" s="16"/>
      <c r="B42" s="315"/>
      <c r="C42" s="15" t="s">
        <v>46</v>
      </c>
      <c r="D42" s="20" t="s">
        <v>34</v>
      </c>
      <c r="E42" s="15" t="s">
        <v>84</v>
      </c>
      <c r="F42" s="6">
        <v>4</v>
      </c>
      <c r="G42" s="6"/>
      <c r="H42" s="6"/>
      <c r="I42" s="6"/>
      <c r="J42" s="6"/>
      <c r="K42" s="6"/>
      <c r="L42" s="6"/>
      <c r="M42" s="6"/>
      <c r="N42" s="6"/>
      <c r="O42" s="6"/>
      <c r="P42" s="6"/>
      <c r="Q42" s="6"/>
      <c r="R42" s="2"/>
    </row>
    <row r="43" spans="1:26" ht="15.75" customHeight="1">
      <c r="A43" s="16"/>
      <c r="B43" s="315"/>
      <c r="C43" s="18" t="s">
        <v>103</v>
      </c>
      <c r="D43" s="19" t="s">
        <v>101</v>
      </c>
      <c r="E43" s="21" t="s">
        <v>104</v>
      </c>
      <c r="F43" s="9"/>
      <c r="G43" s="6"/>
      <c r="H43" s="6"/>
      <c r="I43" s="6"/>
      <c r="J43" s="6"/>
      <c r="K43" s="6"/>
      <c r="L43" s="6"/>
      <c r="M43" s="6"/>
      <c r="N43" s="6"/>
      <c r="O43" s="6"/>
      <c r="P43" s="6"/>
      <c r="Q43" s="6"/>
      <c r="R43" s="2"/>
      <c r="S43" s="2"/>
      <c r="T43" s="2"/>
      <c r="U43" s="2"/>
      <c r="V43" s="2"/>
      <c r="W43" s="2"/>
      <c r="X43" s="2"/>
      <c r="Y43" s="2"/>
      <c r="Z43" s="2"/>
    </row>
    <row r="44" spans="1:26" ht="33.75" customHeight="1">
      <c r="A44" s="16"/>
      <c r="B44" s="315"/>
      <c r="C44" s="22" t="s">
        <v>35</v>
      </c>
      <c r="D44" s="20" t="s">
        <v>36</v>
      </c>
      <c r="E44" s="23" t="s">
        <v>37</v>
      </c>
      <c r="F44" s="9"/>
      <c r="G44" s="6"/>
      <c r="H44" s="6">
        <v>22</v>
      </c>
      <c r="I44" s="6"/>
      <c r="J44" s="6"/>
      <c r="K44" s="6"/>
      <c r="L44" s="6"/>
      <c r="M44" s="6"/>
      <c r="N44" s="6"/>
      <c r="O44" s="6"/>
      <c r="P44" s="6"/>
      <c r="Q44" s="6"/>
      <c r="R44" s="2"/>
      <c r="S44" s="2"/>
      <c r="T44" s="2"/>
      <c r="U44" s="2"/>
      <c r="V44" s="2"/>
      <c r="W44" s="2"/>
      <c r="X44" s="2"/>
      <c r="Y44" s="2"/>
      <c r="Z44" s="2"/>
    </row>
    <row r="45" spans="1:26" ht="18.75" customHeight="1">
      <c r="A45" s="1"/>
      <c r="B45" s="312" t="s">
        <v>38</v>
      </c>
      <c r="C45" s="313"/>
      <c r="D45" s="313"/>
      <c r="E45" s="314"/>
      <c r="F45" s="1"/>
      <c r="G45" s="1"/>
      <c r="H45" s="1"/>
      <c r="I45" s="1"/>
      <c r="J45" s="1"/>
      <c r="K45" s="1"/>
      <c r="L45" s="1"/>
      <c r="M45" s="1"/>
      <c r="N45" s="1"/>
      <c r="O45" s="1"/>
      <c r="P45" s="1"/>
      <c r="Q45" s="1"/>
      <c r="R45" s="2"/>
    </row>
    <row r="46" spans="1:26" ht="15.75" customHeight="1">
      <c r="A46" s="1" t="s">
        <v>3</v>
      </c>
      <c r="B46" s="3" t="s">
        <v>4</v>
      </c>
      <c r="C46" s="3" t="s">
        <v>5</v>
      </c>
      <c r="D46" s="1" t="s">
        <v>6</v>
      </c>
      <c r="E46" s="1" t="s">
        <v>7</v>
      </c>
      <c r="F46" s="4" t="s">
        <v>8</v>
      </c>
      <c r="G46" s="4" t="s">
        <v>9</v>
      </c>
      <c r="H46" s="4" t="s">
        <v>10</v>
      </c>
      <c r="I46" s="4" t="s">
        <v>11</v>
      </c>
      <c r="J46" s="4" t="s">
        <v>12</v>
      </c>
      <c r="K46" s="4" t="s">
        <v>13</v>
      </c>
      <c r="L46" s="4" t="s">
        <v>14</v>
      </c>
      <c r="M46" s="4" t="s">
        <v>15</v>
      </c>
      <c r="N46" s="4" t="s">
        <v>16</v>
      </c>
      <c r="O46" s="4" t="s">
        <v>17</v>
      </c>
      <c r="P46" s="4" t="s">
        <v>18</v>
      </c>
      <c r="Q46" s="4"/>
      <c r="R46" s="2"/>
    </row>
    <row r="47" spans="1:26" ht="15.75" customHeight="1">
      <c r="A47" s="14">
        <v>70</v>
      </c>
      <c r="B47" s="319" t="s">
        <v>39</v>
      </c>
      <c r="C47" s="15" t="s">
        <v>40</v>
      </c>
      <c r="D47" s="19" t="s">
        <v>41</v>
      </c>
      <c r="E47" s="19" t="s">
        <v>42</v>
      </c>
      <c r="F47" s="6"/>
      <c r="G47" s="6"/>
      <c r="H47" s="6"/>
      <c r="I47" s="6"/>
      <c r="J47" s="6"/>
      <c r="K47" s="6"/>
      <c r="L47" s="6"/>
      <c r="M47" s="6"/>
      <c r="N47" s="6"/>
      <c r="O47" s="6"/>
      <c r="P47" s="6"/>
      <c r="Q47" s="6"/>
      <c r="R47" s="2"/>
    </row>
    <row r="48" spans="1:26" ht="15.75" customHeight="1">
      <c r="A48" s="16"/>
      <c r="B48" s="315"/>
      <c r="C48" s="15" t="s">
        <v>105</v>
      </c>
      <c r="D48" s="19" t="s">
        <v>41</v>
      </c>
      <c r="E48" s="19" t="s">
        <v>42</v>
      </c>
      <c r="F48" s="6"/>
      <c r="G48" s="6"/>
      <c r="H48" s="6"/>
      <c r="I48" s="6"/>
      <c r="J48" s="6"/>
      <c r="K48" s="6"/>
      <c r="L48" s="6"/>
      <c r="M48" s="6"/>
      <c r="N48" s="6"/>
      <c r="O48" s="6"/>
      <c r="P48" s="6"/>
      <c r="Q48" s="6"/>
      <c r="R48" s="2"/>
    </row>
    <row r="49" spans="1:18" ht="15.75" customHeight="1">
      <c r="A49" s="16">
        <v>71</v>
      </c>
      <c r="B49" s="315"/>
      <c r="C49" s="15" t="s">
        <v>43</v>
      </c>
      <c r="D49" s="19" t="s">
        <v>41</v>
      </c>
      <c r="E49" s="19" t="s">
        <v>42</v>
      </c>
      <c r="F49" s="6"/>
      <c r="G49" s="6"/>
      <c r="H49" s="6"/>
      <c r="I49" s="6"/>
      <c r="J49" s="6"/>
      <c r="K49" s="6"/>
      <c r="L49" s="6"/>
      <c r="M49" s="6"/>
      <c r="N49" s="6"/>
      <c r="O49" s="6"/>
      <c r="P49" s="6"/>
      <c r="Q49" s="6"/>
      <c r="R49" s="2"/>
    </row>
    <row r="50" spans="1:18" ht="18.75" customHeight="1">
      <c r="A50" s="1"/>
      <c r="B50" s="24" t="s">
        <v>44</v>
      </c>
      <c r="C50" s="24"/>
      <c r="D50" s="24"/>
      <c r="E50" s="24"/>
      <c r="F50" s="1"/>
      <c r="G50" s="1"/>
      <c r="H50" s="1"/>
      <c r="I50" s="1"/>
      <c r="J50" s="1"/>
      <c r="K50" s="1"/>
      <c r="L50" s="1"/>
      <c r="M50" s="1"/>
      <c r="N50" s="1"/>
      <c r="O50" s="1"/>
      <c r="P50" s="1"/>
      <c r="Q50" s="1"/>
      <c r="R50" s="2"/>
    </row>
    <row r="51" spans="1:18" ht="15.75" customHeight="1">
      <c r="A51" s="1" t="s">
        <v>3</v>
      </c>
      <c r="B51" s="3" t="s">
        <v>4</v>
      </c>
      <c r="C51" s="3" t="s">
        <v>5</v>
      </c>
      <c r="D51" s="1" t="s">
        <v>6</v>
      </c>
      <c r="E51" s="1" t="s">
        <v>7</v>
      </c>
      <c r="F51" s="4" t="s">
        <v>8</v>
      </c>
      <c r="G51" s="4" t="s">
        <v>9</v>
      </c>
      <c r="H51" s="4" t="s">
        <v>10</v>
      </c>
      <c r="I51" s="4" t="s">
        <v>11</v>
      </c>
      <c r="J51" s="4" t="s">
        <v>12</v>
      </c>
      <c r="K51" s="4" t="s">
        <v>13</v>
      </c>
      <c r="L51" s="4" t="s">
        <v>14</v>
      </c>
      <c r="M51" s="4" t="s">
        <v>15</v>
      </c>
      <c r="N51" s="4" t="s">
        <v>16</v>
      </c>
      <c r="O51" s="4" t="s">
        <v>17</v>
      </c>
      <c r="P51" s="4" t="s">
        <v>18</v>
      </c>
      <c r="Q51" s="4"/>
      <c r="R51" s="2"/>
    </row>
    <row r="52" spans="1:18" ht="34.5" customHeight="1">
      <c r="A52" s="14"/>
      <c r="B52" s="335" t="s">
        <v>106</v>
      </c>
      <c r="C52" s="23" t="s">
        <v>107</v>
      </c>
      <c r="D52" s="19" t="s">
        <v>101</v>
      </c>
      <c r="E52" s="25" t="s">
        <v>108</v>
      </c>
      <c r="F52" s="6"/>
      <c r="G52" s="6"/>
      <c r="H52" s="6"/>
      <c r="I52" s="6">
        <v>20</v>
      </c>
      <c r="J52" s="6"/>
      <c r="K52" s="6"/>
      <c r="L52" s="6"/>
      <c r="M52" s="6"/>
      <c r="N52" s="6"/>
      <c r="O52" s="6"/>
      <c r="P52" s="6"/>
      <c r="Q52" s="6"/>
      <c r="R52" s="2"/>
    </row>
    <row r="53" spans="1:18" ht="34.5" customHeight="1">
      <c r="A53" s="14"/>
      <c r="B53" s="315"/>
      <c r="C53" s="23" t="s">
        <v>109</v>
      </c>
      <c r="D53" s="19" t="s">
        <v>41</v>
      </c>
      <c r="E53" s="25" t="s">
        <v>108</v>
      </c>
      <c r="F53" s="6"/>
      <c r="G53" s="6"/>
      <c r="H53" s="6"/>
      <c r="I53" s="6">
        <v>27</v>
      </c>
      <c r="J53" s="6"/>
      <c r="K53" s="6"/>
      <c r="L53" s="6"/>
      <c r="M53" s="6"/>
      <c r="N53" s="6"/>
      <c r="O53" s="6"/>
      <c r="P53" s="6"/>
      <c r="Q53" s="6"/>
      <c r="R53" s="2"/>
    </row>
    <row r="54" spans="1:18" ht="67.5" customHeight="1">
      <c r="A54" s="26"/>
      <c r="B54" s="321" t="s">
        <v>110</v>
      </c>
      <c r="C54" s="52" t="s">
        <v>111</v>
      </c>
      <c r="D54" s="53" t="s">
        <v>101</v>
      </c>
      <c r="E54" s="54" t="s">
        <v>112</v>
      </c>
      <c r="F54" s="6"/>
      <c r="G54" s="6"/>
      <c r="H54" s="6"/>
      <c r="I54" s="6">
        <v>6</v>
      </c>
      <c r="J54" s="6"/>
      <c r="K54" s="6"/>
      <c r="L54" s="6"/>
      <c r="M54" s="6"/>
      <c r="N54" s="6"/>
      <c r="O54" s="6">
        <v>17</v>
      </c>
      <c r="P54" s="6"/>
      <c r="Q54" s="6"/>
      <c r="R54" s="2"/>
    </row>
    <row r="55" spans="1:18" ht="30" customHeight="1">
      <c r="A55" s="26"/>
      <c r="B55" s="315"/>
      <c r="C55" s="336" t="s">
        <v>47</v>
      </c>
      <c r="D55" s="55" t="s">
        <v>113</v>
      </c>
      <c r="E55" s="54" t="s">
        <v>112</v>
      </c>
      <c r="F55" s="6"/>
      <c r="G55" s="6"/>
      <c r="H55" s="6"/>
      <c r="I55" s="6"/>
      <c r="J55" s="6"/>
      <c r="K55" s="6"/>
      <c r="L55" s="6"/>
      <c r="M55" s="6"/>
      <c r="N55" s="6"/>
      <c r="O55" s="6"/>
      <c r="P55" s="6"/>
      <c r="Q55" s="6"/>
      <c r="R55" s="2"/>
    </row>
    <row r="56" spans="1:18" ht="30" customHeight="1">
      <c r="A56" s="26"/>
      <c r="B56" s="315"/>
      <c r="C56" s="315"/>
      <c r="D56" s="53" t="s">
        <v>114</v>
      </c>
      <c r="E56" s="54" t="s">
        <v>112</v>
      </c>
      <c r="F56" s="6"/>
      <c r="G56" s="6"/>
      <c r="H56" s="6"/>
      <c r="I56" s="6"/>
      <c r="J56" s="6"/>
      <c r="K56" s="6"/>
      <c r="L56" s="6"/>
      <c r="M56" s="6"/>
      <c r="N56" s="6"/>
      <c r="O56" s="6"/>
      <c r="P56" s="6"/>
      <c r="Q56" s="6"/>
      <c r="R56" s="2"/>
    </row>
    <row r="57" spans="1:18" ht="30" customHeight="1">
      <c r="A57" s="26"/>
      <c r="B57" s="315"/>
      <c r="C57" s="315"/>
      <c r="D57" s="53" t="s">
        <v>115</v>
      </c>
      <c r="E57" s="54" t="s">
        <v>112</v>
      </c>
      <c r="F57" s="6"/>
      <c r="G57" s="6"/>
      <c r="H57" s="6"/>
      <c r="I57" s="6"/>
      <c r="J57" s="6"/>
      <c r="K57" s="6"/>
      <c r="L57" s="6"/>
      <c r="M57" s="6"/>
      <c r="N57" s="6"/>
      <c r="O57" s="6"/>
      <c r="P57" s="6"/>
      <c r="Q57" s="6"/>
      <c r="R57" s="2"/>
    </row>
    <row r="58" spans="1:18" ht="30" customHeight="1">
      <c r="A58" s="26"/>
      <c r="B58" s="315"/>
      <c r="C58" s="316"/>
      <c r="D58" s="56" t="s">
        <v>116</v>
      </c>
      <c r="E58" s="54" t="s">
        <v>112</v>
      </c>
      <c r="F58" s="6"/>
      <c r="G58" s="6"/>
      <c r="H58" s="6"/>
      <c r="I58" s="6"/>
      <c r="J58" s="6"/>
      <c r="K58" s="6"/>
      <c r="L58" s="6"/>
      <c r="M58" s="6"/>
      <c r="N58" s="6">
        <v>20.21</v>
      </c>
      <c r="O58" s="6"/>
      <c r="P58" s="6"/>
      <c r="Q58" s="6"/>
      <c r="R58" s="2"/>
    </row>
    <row r="59" spans="1:18" ht="30" customHeight="1">
      <c r="A59" s="26"/>
      <c r="B59" s="315"/>
      <c r="C59" s="336" t="s">
        <v>117</v>
      </c>
      <c r="D59" s="55" t="s">
        <v>118</v>
      </c>
      <c r="E59" s="54" t="s">
        <v>112</v>
      </c>
      <c r="F59" s="6"/>
      <c r="G59" s="6"/>
      <c r="H59" s="6"/>
      <c r="I59" s="6"/>
      <c r="J59" s="6"/>
      <c r="K59" s="6"/>
      <c r="L59" s="6"/>
      <c r="M59" s="6"/>
      <c r="N59" s="6"/>
      <c r="O59" s="6"/>
      <c r="P59" s="6"/>
      <c r="Q59" s="6"/>
      <c r="R59" s="2"/>
    </row>
    <row r="60" spans="1:18" ht="30" customHeight="1">
      <c r="A60" s="26"/>
      <c r="B60" s="315"/>
      <c r="C60" s="315"/>
      <c r="D60" s="53" t="s">
        <v>119</v>
      </c>
      <c r="E60" s="54" t="s">
        <v>112</v>
      </c>
      <c r="F60" s="6"/>
      <c r="G60" s="6"/>
      <c r="H60" s="6"/>
      <c r="I60" s="6"/>
      <c r="J60" s="6"/>
      <c r="K60" s="6"/>
      <c r="L60" s="6"/>
      <c r="M60" s="6"/>
      <c r="N60" s="6"/>
      <c r="O60" s="6"/>
      <c r="P60" s="6"/>
      <c r="Q60" s="6"/>
      <c r="R60" s="2"/>
    </row>
    <row r="61" spans="1:18" ht="30" customHeight="1">
      <c r="A61" s="26"/>
      <c r="B61" s="315"/>
      <c r="C61" s="315"/>
      <c r="D61" s="53" t="s">
        <v>120</v>
      </c>
      <c r="E61" s="54" t="s">
        <v>112</v>
      </c>
      <c r="F61" s="6"/>
      <c r="G61" s="6"/>
      <c r="H61" s="6"/>
      <c r="I61" s="6"/>
      <c r="J61" s="6"/>
      <c r="K61" s="6"/>
      <c r="L61" s="6"/>
      <c r="M61" s="6"/>
      <c r="N61" s="6"/>
      <c r="O61" s="6"/>
      <c r="P61" s="6"/>
      <c r="Q61" s="6"/>
      <c r="R61" s="2"/>
    </row>
    <row r="62" spans="1:18" ht="30" customHeight="1">
      <c r="A62" s="26"/>
      <c r="B62" s="315"/>
      <c r="C62" s="315"/>
      <c r="D62" s="53" t="s">
        <v>121</v>
      </c>
      <c r="E62" s="54" t="s">
        <v>122</v>
      </c>
      <c r="F62" s="6"/>
      <c r="G62" s="6"/>
      <c r="H62" s="6"/>
      <c r="I62" s="6"/>
      <c r="J62" s="6"/>
      <c r="K62" s="6"/>
      <c r="L62" s="6"/>
      <c r="M62" s="6"/>
      <c r="N62" s="6"/>
      <c r="O62" s="6"/>
      <c r="P62" s="6"/>
      <c r="Q62" s="6"/>
      <c r="R62" s="2"/>
    </row>
    <row r="63" spans="1:18" ht="30" customHeight="1">
      <c r="A63" s="26"/>
      <c r="B63" s="315"/>
      <c r="C63" s="315"/>
      <c r="D63" s="53" t="s">
        <v>123</v>
      </c>
      <c r="E63" s="54" t="s">
        <v>112</v>
      </c>
      <c r="F63" s="6"/>
      <c r="G63" s="6"/>
      <c r="H63" s="6"/>
      <c r="I63" s="6"/>
      <c r="J63" s="6"/>
      <c r="K63" s="6"/>
      <c r="L63" s="6"/>
      <c r="M63" s="6"/>
      <c r="N63" s="6"/>
      <c r="O63" s="6"/>
      <c r="P63" s="6"/>
      <c r="Q63" s="6"/>
      <c r="R63" s="2"/>
    </row>
    <row r="64" spans="1:18" ht="30" customHeight="1">
      <c r="A64" s="26"/>
      <c r="B64" s="315"/>
      <c r="C64" s="315"/>
      <c r="D64" s="53" t="s">
        <v>60</v>
      </c>
      <c r="E64" s="54" t="s">
        <v>112</v>
      </c>
      <c r="F64" s="6"/>
      <c r="G64" s="6"/>
      <c r="H64" s="6"/>
      <c r="I64" s="6"/>
      <c r="J64" s="6"/>
      <c r="K64" s="6"/>
      <c r="L64" s="6"/>
      <c r="M64" s="6"/>
      <c r="N64" s="6"/>
      <c r="O64" s="6"/>
      <c r="P64" s="6"/>
      <c r="Q64" s="6"/>
      <c r="R64" s="2"/>
    </row>
    <row r="65" spans="1:18" ht="30" customHeight="1">
      <c r="A65" s="26"/>
      <c r="B65" s="315"/>
      <c r="C65" s="316"/>
      <c r="D65" s="53" t="s">
        <v>124</v>
      </c>
      <c r="E65" s="54" t="s">
        <v>122</v>
      </c>
      <c r="F65" s="6"/>
      <c r="G65" s="6"/>
      <c r="H65" s="6"/>
      <c r="I65" s="6"/>
      <c r="J65" s="6"/>
      <c r="K65" s="6"/>
      <c r="L65" s="6"/>
      <c r="M65" s="6"/>
      <c r="N65" s="6"/>
      <c r="O65" s="6"/>
      <c r="P65" s="6"/>
      <c r="Q65" s="6"/>
      <c r="R65" s="2"/>
    </row>
    <row r="66" spans="1:18" ht="30" customHeight="1">
      <c r="A66" s="26"/>
      <c r="B66" s="315"/>
      <c r="C66" s="57" t="s">
        <v>125</v>
      </c>
      <c r="D66" s="52" t="s">
        <v>126</v>
      </c>
      <c r="E66" s="52" t="s">
        <v>127</v>
      </c>
      <c r="F66" s="6"/>
      <c r="G66" s="6"/>
      <c r="H66" s="6"/>
      <c r="I66" s="6"/>
      <c r="J66" s="6"/>
      <c r="K66" s="6"/>
      <c r="L66" s="6"/>
      <c r="M66" s="6"/>
      <c r="N66" s="6"/>
      <c r="O66" s="6"/>
      <c r="P66" s="6"/>
      <c r="Q66" s="6"/>
      <c r="R66" s="2"/>
    </row>
    <row r="67" spans="1:18" ht="30" customHeight="1">
      <c r="A67" s="26"/>
      <c r="B67" s="315"/>
      <c r="C67" s="57" t="s">
        <v>128</v>
      </c>
      <c r="D67" s="53" t="s">
        <v>22</v>
      </c>
      <c r="E67" s="52" t="s">
        <v>127</v>
      </c>
      <c r="F67" s="6"/>
      <c r="G67" s="6"/>
      <c r="H67" s="6"/>
      <c r="I67" s="6"/>
      <c r="J67" s="6"/>
      <c r="K67" s="6"/>
      <c r="L67" s="6"/>
      <c r="M67" s="6"/>
      <c r="N67" s="6"/>
      <c r="O67" s="6"/>
      <c r="P67" s="6"/>
      <c r="Q67" s="6"/>
      <c r="R67" s="2"/>
    </row>
    <row r="68" spans="1:18" ht="30" customHeight="1">
      <c r="A68" s="26"/>
      <c r="B68" s="315"/>
      <c r="C68" s="57" t="s">
        <v>129</v>
      </c>
      <c r="D68" s="53" t="s">
        <v>130</v>
      </c>
      <c r="E68" s="52" t="s">
        <v>127</v>
      </c>
      <c r="F68" s="6"/>
      <c r="G68" s="6"/>
      <c r="H68" s="6"/>
      <c r="I68" s="6"/>
      <c r="J68" s="6"/>
      <c r="K68" s="6"/>
      <c r="L68" s="6"/>
      <c r="M68" s="6"/>
      <c r="N68" s="6"/>
      <c r="O68" s="6"/>
      <c r="P68" s="6"/>
      <c r="Q68" s="6"/>
      <c r="R68" s="2"/>
    </row>
    <row r="69" spans="1:18" ht="30" customHeight="1">
      <c r="A69" s="26"/>
      <c r="B69" s="315"/>
      <c r="C69" s="57" t="s">
        <v>131</v>
      </c>
      <c r="D69" s="53" t="s">
        <v>132</v>
      </c>
      <c r="E69" s="52" t="s">
        <v>133</v>
      </c>
      <c r="F69" s="6"/>
      <c r="G69" s="6"/>
      <c r="H69" s="6"/>
      <c r="I69" s="6"/>
      <c r="J69" s="6"/>
      <c r="K69" s="6"/>
      <c r="L69" s="6"/>
      <c r="M69" s="6"/>
      <c r="N69" s="6"/>
      <c r="O69" s="6"/>
      <c r="P69" s="6">
        <v>10</v>
      </c>
      <c r="Q69" s="6"/>
      <c r="R69" s="2"/>
    </row>
    <row r="70" spans="1:18" ht="30" customHeight="1">
      <c r="A70" s="26"/>
      <c r="B70" s="316"/>
      <c r="C70" s="57" t="s">
        <v>134</v>
      </c>
      <c r="D70" s="53" t="s">
        <v>135</v>
      </c>
      <c r="E70" s="52" t="s">
        <v>133</v>
      </c>
      <c r="F70" s="6"/>
      <c r="G70" s="6"/>
      <c r="H70" s="6"/>
      <c r="I70" s="6"/>
      <c r="J70" s="6"/>
      <c r="K70" s="6"/>
      <c r="L70" s="6"/>
      <c r="M70" s="6"/>
      <c r="N70" s="6"/>
      <c r="O70" s="6" t="s">
        <v>136</v>
      </c>
      <c r="P70" s="6"/>
      <c r="Q70" s="6"/>
      <c r="R70" s="2"/>
    </row>
    <row r="71" spans="1:18" ht="30" customHeight="1">
      <c r="A71" s="58"/>
      <c r="B71" s="338" t="s">
        <v>137</v>
      </c>
      <c r="C71" s="59" t="s">
        <v>138</v>
      </c>
      <c r="D71" s="60" t="s">
        <v>22</v>
      </c>
      <c r="E71" s="61" t="s">
        <v>92</v>
      </c>
      <c r="F71" s="6"/>
      <c r="G71" s="6"/>
      <c r="H71" s="6"/>
      <c r="I71" s="6"/>
      <c r="J71" s="6"/>
      <c r="K71" s="6"/>
      <c r="L71" s="6"/>
      <c r="M71" s="6"/>
      <c r="N71" s="6"/>
      <c r="O71" s="6"/>
      <c r="P71" s="6"/>
      <c r="Q71" s="6"/>
      <c r="R71" s="2"/>
    </row>
    <row r="72" spans="1:18" ht="30" customHeight="1">
      <c r="A72" s="58"/>
      <c r="B72" s="315"/>
      <c r="C72" s="59" t="s">
        <v>139</v>
      </c>
      <c r="D72" s="60" t="s">
        <v>22</v>
      </c>
      <c r="E72" s="61" t="s">
        <v>92</v>
      </c>
      <c r="F72" s="6"/>
      <c r="G72" s="6"/>
      <c r="H72" s="6"/>
      <c r="I72" s="6"/>
      <c r="J72" s="6"/>
      <c r="K72" s="6"/>
      <c r="L72" s="6"/>
      <c r="M72" s="6"/>
      <c r="N72" s="6"/>
      <c r="O72" s="6"/>
      <c r="P72" s="6"/>
      <c r="Q72" s="6"/>
      <c r="R72" s="2"/>
    </row>
    <row r="73" spans="1:18" ht="30" customHeight="1">
      <c r="A73" s="58"/>
      <c r="B73" s="315"/>
      <c r="C73" s="59" t="s">
        <v>140</v>
      </c>
      <c r="D73" s="60" t="s">
        <v>22</v>
      </c>
      <c r="E73" s="61" t="s">
        <v>92</v>
      </c>
      <c r="F73" s="6"/>
      <c r="G73" s="6"/>
      <c r="H73" s="6"/>
      <c r="I73" s="6"/>
      <c r="J73" s="6"/>
      <c r="K73" s="6"/>
      <c r="L73" s="6"/>
      <c r="M73" s="6"/>
      <c r="N73" s="6"/>
      <c r="O73" s="6"/>
      <c r="P73" s="6"/>
      <c r="Q73" s="6"/>
      <c r="R73" s="2"/>
    </row>
    <row r="74" spans="1:18" ht="30" customHeight="1">
      <c r="A74" s="58"/>
      <c r="B74" s="316"/>
      <c r="C74" s="59" t="s">
        <v>141</v>
      </c>
      <c r="D74" s="60" t="s">
        <v>22</v>
      </c>
      <c r="E74" s="61" t="s">
        <v>92</v>
      </c>
      <c r="F74" s="6"/>
      <c r="G74" s="6"/>
      <c r="H74" s="6"/>
      <c r="I74" s="6"/>
      <c r="J74" s="6"/>
      <c r="K74" s="6"/>
      <c r="L74" s="6"/>
      <c r="M74" s="6"/>
      <c r="N74" s="6"/>
      <c r="O74" s="6"/>
      <c r="P74" s="6"/>
      <c r="Q74" s="6"/>
      <c r="R74" s="2"/>
    </row>
    <row r="75" spans="1:18" ht="30" customHeight="1">
      <c r="A75" s="58"/>
      <c r="B75" s="339" t="s">
        <v>142</v>
      </c>
      <c r="C75" s="62" t="s">
        <v>143</v>
      </c>
      <c r="D75" s="63" t="s">
        <v>22</v>
      </c>
      <c r="E75" s="64" t="s">
        <v>144</v>
      </c>
      <c r="F75" s="6"/>
      <c r="G75" s="6"/>
      <c r="H75" s="6"/>
      <c r="I75" s="6"/>
      <c r="J75" s="6"/>
      <c r="K75" s="6"/>
      <c r="L75" s="6"/>
      <c r="M75" s="6"/>
      <c r="N75" s="6">
        <v>4</v>
      </c>
      <c r="O75" s="6"/>
      <c r="P75" s="6"/>
      <c r="Q75" s="6"/>
      <c r="R75" s="2"/>
    </row>
    <row r="76" spans="1:18" ht="30" customHeight="1">
      <c r="A76" s="58"/>
      <c r="B76" s="316"/>
      <c r="C76" s="62" t="s">
        <v>145</v>
      </c>
      <c r="D76" s="63" t="s">
        <v>101</v>
      </c>
      <c r="E76" s="64" t="s">
        <v>144</v>
      </c>
      <c r="F76" s="6"/>
      <c r="G76" s="6"/>
      <c r="H76" s="6"/>
      <c r="I76" s="6"/>
      <c r="J76" s="6"/>
      <c r="K76" s="6"/>
      <c r="L76" s="6"/>
      <c r="M76" s="6"/>
      <c r="N76" s="6">
        <v>18</v>
      </c>
      <c r="O76" s="6"/>
      <c r="P76" s="6"/>
      <c r="Q76" s="6"/>
      <c r="R76" s="2"/>
    </row>
    <row r="77" spans="1:18" ht="30" customHeight="1">
      <c r="A77" s="65"/>
      <c r="B77" s="340" t="s">
        <v>146</v>
      </c>
      <c r="C77" s="66" t="s">
        <v>50</v>
      </c>
      <c r="D77" s="67" t="s">
        <v>51</v>
      </c>
      <c r="E77" s="68" t="s">
        <v>52</v>
      </c>
      <c r="F77" s="6"/>
      <c r="G77" s="6">
        <v>1</v>
      </c>
      <c r="H77" s="6">
        <v>1</v>
      </c>
      <c r="I77" s="6">
        <v>1</v>
      </c>
      <c r="J77" s="6">
        <v>1</v>
      </c>
      <c r="K77" s="6">
        <v>1</v>
      </c>
      <c r="L77" s="6">
        <v>1</v>
      </c>
      <c r="M77" s="6">
        <v>1</v>
      </c>
      <c r="N77" s="6">
        <v>1</v>
      </c>
      <c r="O77" s="6">
        <v>1</v>
      </c>
      <c r="P77" s="6"/>
      <c r="Q77" s="6"/>
      <c r="R77" s="2"/>
    </row>
    <row r="78" spans="1:18" ht="30" customHeight="1">
      <c r="A78" s="65"/>
      <c r="B78" s="315"/>
      <c r="C78" s="66" t="s">
        <v>147</v>
      </c>
      <c r="D78" s="69" t="s">
        <v>51</v>
      </c>
      <c r="E78" s="68" t="s">
        <v>148</v>
      </c>
      <c r="F78" s="6"/>
      <c r="G78" s="6"/>
      <c r="H78" s="70"/>
      <c r="I78" s="6"/>
      <c r="J78" s="6"/>
      <c r="K78" s="6"/>
      <c r="L78" s="6"/>
      <c r="M78" s="6"/>
      <c r="N78" s="6"/>
      <c r="O78" s="6">
        <v>22.23</v>
      </c>
      <c r="P78" s="6"/>
      <c r="Q78" s="6"/>
      <c r="R78" s="2"/>
    </row>
    <row r="79" spans="1:18" ht="36" customHeight="1">
      <c r="A79" s="65"/>
      <c r="B79" s="315"/>
      <c r="C79" s="66" t="s">
        <v>149</v>
      </c>
      <c r="D79" s="69" t="s">
        <v>51</v>
      </c>
      <c r="E79" s="68" t="s">
        <v>150</v>
      </c>
      <c r="F79" s="6"/>
      <c r="G79" s="6"/>
      <c r="H79" s="6"/>
      <c r="I79" s="6"/>
      <c r="J79" s="6"/>
      <c r="K79" s="6"/>
      <c r="L79" s="6"/>
      <c r="M79" s="6">
        <v>18</v>
      </c>
      <c r="N79" s="6" t="s">
        <v>151</v>
      </c>
      <c r="O79" s="6">
        <v>23.25</v>
      </c>
      <c r="P79" s="6"/>
      <c r="Q79" s="6"/>
      <c r="R79" s="2"/>
    </row>
    <row r="80" spans="1:18" ht="36" customHeight="1">
      <c r="A80" s="65"/>
      <c r="B80" s="341"/>
      <c r="C80" s="71" t="s">
        <v>53</v>
      </c>
      <c r="D80" s="69" t="s">
        <v>51</v>
      </c>
      <c r="E80" s="68" t="s">
        <v>52</v>
      </c>
      <c r="F80" s="6"/>
      <c r="G80" s="6"/>
      <c r="H80" s="6"/>
      <c r="I80" s="6"/>
      <c r="J80" s="6"/>
      <c r="K80" s="6"/>
      <c r="L80" s="6"/>
      <c r="M80" s="6"/>
      <c r="N80" s="6"/>
      <c r="O80" s="6"/>
      <c r="P80" s="6"/>
      <c r="Q80" s="6"/>
      <c r="R80" s="2"/>
    </row>
    <row r="81" spans="1:18" ht="90" customHeight="1">
      <c r="A81" s="72">
        <v>112</v>
      </c>
      <c r="B81" s="73" t="s">
        <v>54</v>
      </c>
      <c r="C81" s="74" t="s">
        <v>55</v>
      </c>
      <c r="D81" s="75" t="s">
        <v>41</v>
      </c>
      <c r="E81" s="76" t="s">
        <v>56</v>
      </c>
      <c r="F81" s="27"/>
      <c r="G81" s="27"/>
      <c r="H81" s="27"/>
      <c r="I81" s="22">
        <v>22</v>
      </c>
      <c r="J81" s="27">
        <v>13</v>
      </c>
      <c r="K81" s="27"/>
      <c r="L81" s="27" t="s">
        <v>152</v>
      </c>
      <c r="M81" s="20">
        <v>4.8</v>
      </c>
      <c r="N81" s="20"/>
      <c r="O81" s="20">
        <v>27</v>
      </c>
      <c r="P81" s="27"/>
      <c r="Q81" s="27"/>
      <c r="R81" s="2"/>
    </row>
    <row r="82" spans="1:18" ht="15.75" hidden="1" customHeight="1">
      <c r="A82" s="12"/>
      <c r="B82" s="320" t="s">
        <v>57</v>
      </c>
      <c r="C82" s="28" t="s">
        <v>55</v>
      </c>
      <c r="D82" s="19" t="s">
        <v>41</v>
      </c>
      <c r="E82" s="15" t="s">
        <v>58</v>
      </c>
      <c r="F82" s="12"/>
      <c r="G82" s="12"/>
      <c r="H82" s="12"/>
      <c r="I82" s="12"/>
      <c r="J82" s="12"/>
      <c r="K82" s="12"/>
      <c r="L82" s="12"/>
      <c r="M82" s="6"/>
      <c r="N82" s="6"/>
      <c r="O82" s="6"/>
      <c r="P82" s="12"/>
      <c r="Q82" s="12"/>
      <c r="R82" s="2"/>
    </row>
    <row r="83" spans="1:18" ht="15.75" hidden="1" customHeight="1">
      <c r="A83" s="12"/>
      <c r="B83" s="315"/>
      <c r="C83" s="29"/>
      <c r="D83" s="21" t="s">
        <v>41</v>
      </c>
      <c r="E83" s="15" t="s">
        <v>58</v>
      </c>
      <c r="F83" s="12"/>
      <c r="G83" s="12"/>
      <c r="H83" s="12"/>
      <c r="I83" s="12"/>
      <c r="J83" s="12"/>
      <c r="K83" s="12"/>
      <c r="L83" s="12"/>
      <c r="M83" s="12"/>
      <c r="N83" s="12"/>
      <c r="O83" s="12"/>
      <c r="P83" s="12"/>
      <c r="Q83" s="12"/>
      <c r="R83" s="2"/>
    </row>
    <row r="84" spans="1:18" ht="15.75" hidden="1" customHeight="1">
      <c r="A84" s="12"/>
      <c r="B84" s="315"/>
      <c r="C84" s="30" t="s">
        <v>59</v>
      </c>
      <c r="D84" s="21" t="s">
        <v>41</v>
      </c>
      <c r="E84" s="15" t="s">
        <v>58</v>
      </c>
      <c r="F84" s="12"/>
      <c r="G84" s="12"/>
      <c r="H84" s="12"/>
      <c r="I84" s="12"/>
      <c r="J84" s="12"/>
      <c r="K84" s="12"/>
      <c r="L84" s="12"/>
      <c r="M84" s="12"/>
      <c r="N84" s="12"/>
      <c r="O84" s="12"/>
      <c r="P84" s="12"/>
      <c r="Q84" s="12"/>
      <c r="R84" s="2"/>
    </row>
    <row r="85" spans="1:18" ht="15.75" hidden="1" customHeight="1">
      <c r="A85" s="12"/>
      <c r="B85" s="315"/>
      <c r="C85" s="31"/>
      <c r="D85" s="21" t="s">
        <v>41</v>
      </c>
      <c r="E85" s="15" t="s">
        <v>58</v>
      </c>
      <c r="F85" s="12"/>
      <c r="G85" s="12"/>
      <c r="H85" s="12"/>
      <c r="I85" s="12"/>
      <c r="J85" s="12"/>
      <c r="K85" s="12"/>
      <c r="L85" s="12"/>
      <c r="M85" s="12"/>
      <c r="N85" s="12"/>
      <c r="O85" s="12"/>
      <c r="P85" s="12"/>
      <c r="Q85" s="12"/>
      <c r="R85" s="2"/>
    </row>
    <row r="86" spans="1:18" ht="15.75" hidden="1" customHeight="1">
      <c r="A86" s="12"/>
      <c r="B86" s="315"/>
      <c r="C86" s="31" t="s">
        <v>46</v>
      </c>
      <c r="D86" s="21" t="s">
        <v>41</v>
      </c>
      <c r="E86" s="15" t="s">
        <v>58</v>
      </c>
      <c r="F86" s="12"/>
      <c r="G86" s="12"/>
      <c r="H86" s="12"/>
      <c r="I86" s="12"/>
      <c r="J86" s="12"/>
      <c r="K86" s="12"/>
      <c r="L86" s="12"/>
      <c r="M86" s="12"/>
      <c r="N86" s="12"/>
      <c r="O86" s="12"/>
      <c r="P86" s="12"/>
      <c r="Q86" s="12"/>
      <c r="R86" s="2"/>
    </row>
    <row r="87" spans="1:18" ht="15.75" hidden="1" customHeight="1">
      <c r="A87" s="12"/>
      <c r="B87" s="315"/>
      <c r="C87" s="32" t="s">
        <v>60</v>
      </c>
      <c r="D87" s="21" t="s">
        <v>41</v>
      </c>
      <c r="E87" s="15" t="s">
        <v>58</v>
      </c>
      <c r="F87" s="12"/>
      <c r="G87" s="12"/>
      <c r="H87" s="12"/>
      <c r="I87" s="12"/>
      <c r="J87" s="12"/>
      <c r="K87" s="12"/>
      <c r="L87" s="12"/>
      <c r="M87" s="12"/>
      <c r="N87" s="12"/>
      <c r="O87" s="12"/>
      <c r="P87" s="12"/>
      <c r="Q87" s="12"/>
      <c r="R87" s="2"/>
    </row>
    <row r="88" spans="1:18" ht="54" hidden="1" customHeight="1">
      <c r="A88" s="12"/>
      <c r="B88" s="315"/>
      <c r="C88" s="33" t="s">
        <v>61</v>
      </c>
      <c r="D88" s="21" t="s">
        <v>41</v>
      </c>
      <c r="E88" s="15" t="s">
        <v>58</v>
      </c>
      <c r="F88" s="12"/>
      <c r="G88" s="12"/>
      <c r="H88" s="12"/>
      <c r="I88" s="12"/>
      <c r="J88" s="12"/>
      <c r="K88" s="12"/>
      <c r="L88" s="12"/>
      <c r="M88" s="12"/>
      <c r="N88" s="12"/>
      <c r="O88" s="12"/>
      <c r="P88" s="12"/>
      <c r="Q88" s="12"/>
      <c r="R88" s="2"/>
    </row>
    <row r="89" spans="1:18" ht="27" hidden="1" customHeight="1">
      <c r="A89" s="12"/>
      <c r="B89" s="315"/>
      <c r="C89" s="34" t="s">
        <v>62</v>
      </c>
      <c r="D89" s="21" t="s">
        <v>41</v>
      </c>
      <c r="E89" s="15" t="s">
        <v>58</v>
      </c>
      <c r="F89" s="12"/>
      <c r="G89" s="12"/>
      <c r="H89" s="12"/>
      <c r="I89" s="12"/>
      <c r="J89" s="12"/>
      <c r="K89" s="12"/>
      <c r="L89" s="12"/>
      <c r="M89" s="12"/>
      <c r="N89" s="12"/>
      <c r="O89" s="12"/>
      <c r="P89" s="12"/>
      <c r="Q89" s="12"/>
      <c r="R89" s="2"/>
    </row>
    <row r="90" spans="1:18" ht="27" hidden="1" customHeight="1">
      <c r="A90" s="12"/>
      <c r="B90" s="315"/>
      <c r="C90" s="34" t="s">
        <v>63</v>
      </c>
      <c r="D90" s="21" t="s">
        <v>41</v>
      </c>
      <c r="E90" s="15" t="s">
        <v>58</v>
      </c>
      <c r="F90" s="12"/>
      <c r="G90" s="12"/>
      <c r="H90" s="12"/>
      <c r="I90" s="12"/>
      <c r="J90" s="12"/>
      <c r="K90" s="12"/>
      <c r="L90" s="12"/>
      <c r="M90" s="12"/>
      <c r="N90" s="12"/>
      <c r="O90" s="12"/>
      <c r="P90" s="12"/>
      <c r="Q90" s="12"/>
      <c r="R90" s="2"/>
    </row>
    <row r="91" spans="1:18" ht="54" hidden="1" customHeight="1">
      <c r="A91" s="12"/>
      <c r="B91" s="315"/>
      <c r="C91" s="33" t="s">
        <v>64</v>
      </c>
      <c r="D91" s="21" t="s">
        <v>41</v>
      </c>
      <c r="E91" s="15" t="s">
        <v>58</v>
      </c>
      <c r="F91" s="12"/>
      <c r="G91" s="12"/>
      <c r="H91" s="12"/>
      <c r="I91" s="12"/>
      <c r="J91" s="12"/>
      <c r="K91" s="12"/>
      <c r="L91" s="12"/>
      <c r="M91" s="12"/>
      <c r="N91" s="12"/>
      <c r="O91" s="12"/>
      <c r="P91" s="12"/>
      <c r="Q91" s="12"/>
      <c r="R91" s="2"/>
    </row>
    <row r="92" spans="1:18" ht="15.75" hidden="1" customHeight="1">
      <c r="A92" s="12"/>
      <c r="B92" s="315"/>
      <c r="C92" s="33" t="s">
        <v>65</v>
      </c>
      <c r="D92" s="21" t="s">
        <v>41</v>
      </c>
      <c r="E92" s="15" t="s">
        <v>58</v>
      </c>
      <c r="F92" s="12"/>
      <c r="G92" s="12"/>
      <c r="H92" s="12"/>
      <c r="I92" s="12"/>
      <c r="J92" s="12"/>
      <c r="K92" s="12"/>
      <c r="L92" s="12"/>
      <c r="M92" s="12"/>
      <c r="N92" s="12"/>
      <c r="O92" s="12"/>
      <c r="P92" s="12"/>
      <c r="Q92" s="12"/>
      <c r="R92" s="2"/>
    </row>
    <row r="93" spans="1:18" ht="27" hidden="1" customHeight="1">
      <c r="A93" s="12"/>
      <c r="B93" s="315"/>
      <c r="C93" s="33" t="s">
        <v>66</v>
      </c>
      <c r="D93" s="21" t="s">
        <v>41</v>
      </c>
      <c r="E93" s="15" t="s">
        <v>58</v>
      </c>
      <c r="F93" s="12"/>
      <c r="G93" s="12"/>
      <c r="H93" s="12"/>
      <c r="I93" s="12"/>
      <c r="J93" s="12"/>
      <c r="K93" s="12"/>
      <c r="L93" s="12"/>
      <c r="M93" s="12"/>
      <c r="N93" s="12"/>
      <c r="O93" s="12"/>
      <c r="P93" s="12"/>
      <c r="Q93" s="12"/>
      <c r="R93" s="2"/>
    </row>
    <row r="94" spans="1:18" ht="40.5" hidden="1" customHeight="1">
      <c r="A94" s="12"/>
      <c r="B94" s="315"/>
      <c r="C94" s="32" t="s">
        <v>67</v>
      </c>
      <c r="D94" s="21" t="s">
        <v>41</v>
      </c>
      <c r="E94" s="15" t="s">
        <v>58</v>
      </c>
      <c r="F94" s="12"/>
      <c r="G94" s="12"/>
      <c r="H94" s="12"/>
      <c r="I94" s="12"/>
      <c r="J94" s="12"/>
      <c r="K94" s="12"/>
      <c r="L94" s="12"/>
      <c r="M94" s="12"/>
      <c r="N94" s="12"/>
      <c r="O94" s="12"/>
      <c r="P94" s="12"/>
      <c r="Q94" s="12"/>
      <c r="R94" s="2"/>
    </row>
    <row r="95" spans="1:18" ht="33" hidden="1" customHeight="1">
      <c r="A95" s="12"/>
      <c r="B95" s="315"/>
      <c r="C95" s="35" t="s">
        <v>68</v>
      </c>
      <c r="D95" s="21" t="s">
        <v>41</v>
      </c>
      <c r="E95" s="15" t="s">
        <v>58</v>
      </c>
      <c r="F95" s="12"/>
      <c r="G95" s="12"/>
      <c r="H95" s="12"/>
      <c r="I95" s="12"/>
      <c r="J95" s="12"/>
      <c r="K95" s="12"/>
      <c r="L95" s="12"/>
      <c r="M95" s="12"/>
      <c r="N95" s="12"/>
      <c r="O95" s="12"/>
      <c r="P95" s="12"/>
      <c r="Q95" s="12"/>
      <c r="R95" s="2"/>
    </row>
    <row r="96" spans="1:18" ht="82.5" hidden="1" customHeight="1">
      <c r="A96" s="12"/>
      <c r="B96" s="315"/>
      <c r="C96" s="35" t="s">
        <v>69</v>
      </c>
      <c r="D96" s="21" t="s">
        <v>41</v>
      </c>
      <c r="E96" s="15" t="s">
        <v>58</v>
      </c>
      <c r="F96" s="12"/>
      <c r="G96" s="12"/>
      <c r="H96" s="12"/>
      <c r="I96" s="12"/>
      <c r="J96" s="12"/>
      <c r="K96" s="12"/>
      <c r="L96" s="12"/>
      <c r="M96" s="12"/>
      <c r="N96" s="12"/>
      <c r="O96" s="12"/>
      <c r="P96" s="12"/>
      <c r="Q96" s="12"/>
      <c r="R96" s="2"/>
    </row>
    <row r="97" spans="1:18" ht="16.5" hidden="1" customHeight="1">
      <c r="A97" s="12"/>
      <c r="B97" s="315"/>
      <c r="C97" s="36" t="s">
        <v>70</v>
      </c>
      <c r="D97" s="21" t="s">
        <v>41</v>
      </c>
      <c r="E97" s="15" t="s">
        <v>58</v>
      </c>
      <c r="F97" s="12"/>
      <c r="G97" s="12"/>
      <c r="H97" s="12"/>
      <c r="I97" s="12"/>
      <c r="J97" s="12"/>
      <c r="K97" s="12"/>
      <c r="L97" s="12"/>
      <c r="M97" s="12"/>
      <c r="N97" s="12"/>
      <c r="O97" s="12"/>
      <c r="P97" s="12"/>
      <c r="Q97" s="12"/>
      <c r="R97" s="2"/>
    </row>
    <row r="98" spans="1:18" ht="33" hidden="1" customHeight="1">
      <c r="A98" s="12"/>
      <c r="B98" s="315"/>
      <c r="C98" s="35" t="s">
        <v>71</v>
      </c>
      <c r="D98" s="21" t="s">
        <v>41</v>
      </c>
      <c r="E98" s="15" t="s">
        <v>58</v>
      </c>
      <c r="F98" s="12"/>
      <c r="G98" s="12"/>
      <c r="H98" s="12"/>
      <c r="I98" s="12"/>
      <c r="J98" s="12"/>
      <c r="K98" s="12"/>
      <c r="L98" s="12"/>
      <c r="M98" s="12"/>
      <c r="N98" s="12"/>
      <c r="O98" s="12"/>
      <c r="P98" s="12"/>
      <c r="Q98" s="12"/>
      <c r="R98" s="2"/>
    </row>
    <row r="99" spans="1:18" ht="16.5" hidden="1" customHeight="1">
      <c r="A99" s="12"/>
      <c r="B99" s="315"/>
      <c r="C99" s="35" t="s">
        <v>72</v>
      </c>
      <c r="D99" s="21" t="s">
        <v>41</v>
      </c>
      <c r="E99" s="15" t="s">
        <v>58</v>
      </c>
      <c r="F99" s="12"/>
      <c r="G99" s="12"/>
      <c r="H99" s="12"/>
      <c r="I99" s="12"/>
      <c r="J99" s="12"/>
      <c r="K99" s="12"/>
      <c r="L99" s="12"/>
      <c r="M99" s="12"/>
      <c r="N99" s="12"/>
      <c r="O99" s="12"/>
      <c r="P99" s="12"/>
      <c r="Q99" s="12"/>
      <c r="R99" s="2"/>
    </row>
    <row r="100" spans="1:18" ht="33" hidden="1" customHeight="1">
      <c r="A100" s="12"/>
      <c r="B100" s="315"/>
      <c r="C100" s="35" t="s">
        <v>73</v>
      </c>
      <c r="D100" s="21" t="s">
        <v>41</v>
      </c>
      <c r="E100" s="15" t="s">
        <v>58</v>
      </c>
      <c r="F100" s="12"/>
      <c r="G100" s="12"/>
      <c r="H100" s="12"/>
      <c r="I100" s="12"/>
      <c r="J100" s="12"/>
      <c r="K100" s="12"/>
      <c r="L100" s="12"/>
      <c r="M100" s="12"/>
      <c r="N100" s="12"/>
      <c r="O100" s="12"/>
      <c r="P100" s="12"/>
      <c r="Q100" s="12"/>
      <c r="R100" s="2"/>
    </row>
    <row r="101" spans="1:18" ht="16.5" hidden="1" customHeight="1">
      <c r="A101" s="12"/>
      <c r="B101" s="315"/>
      <c r="C101" s="35" t="s">
        <v>74</v>
      </c>
      <c r="D101" s="21" t="s">
        <v>41</v>
      </c>
      <c r="E101" s="15" t="s">
        <v>58</v>
      </c>
      <c r="F101" s="12"/>
      <c r="G101" s="12"/>
      <c r="H101" s="12"/>
      <c r="I101" s="12"/>
      <c r="J101" s="12"/>
      <c r="K101" s="12"/>
      <c r="L101" s="12"/>
      <c r="M101" s="12"/>
      <c r="N101" s="12"/>
      <c r="O101" s="12"/>
      <c r="P101" s="12"/>
      <c r="Q101" s="12"/>
      <c r="R101" s="2"/>
    </row>
    <row r="102" spans="1:18" ht="16.5" hidden="1" customHeight="1">
      <c r="A102" s="12"/>
      <c r="B102" s="315"/>
      <c r="C102" s="35" t="s">
        <v>75</v>
      </c>
      <c r="D102" s="21" t="s">
        <v>41</v>
      </c>
      <c r="E102" s="15" t="s">
        <v>58</v>
      </c>
      <c r="F102" s="12"/>
      <c r="G102" s="12"/>
      <c r="H102" s="12"/>
      <c r="I102" s="12"/>
      <c r="J102" s="12"/>
      <c r="K102" s="12"/>
      <c r="L102" s="12"/>
      <c r="M102" s="12"/>
      <c r="N102" s="12"/>
      <c r="O102" s="12"/>
      <c r="P102" s="12"/>
      <c r="Q102" s="12"/>
      <c r="R102" s="2"/>
    </row>
    <row r="103" spans="1:18" ht="15.75" hidden="1" customHeight="1">
      <c r="A103" s="12"/>
      <c r="B103" s="315"/>
      <c r="C103" s="32" t="s">
        <v>76</v>
      </c>
      <c r="D103" s="21" t="s">
        <v>41</v>
      </c>
      <c r="E103" s="15" t="s">
        <v>58</v>
      </c>
      <c r="F103" s="12"/>
      <c r="G103" s="12"/>
      <c r="H103" s="12"/>
      <c r="I103" s="12"/>
      <c r="J103" s="12"/>
      <c r="K103" s="12"/>
      <c r="L103" s="12"/>
      <c r="M103" s="12"/>
      <c r="N103" s="12"/>
      <c r="O103" s="12"/>
      <c r="P103" s="12"/>
      <c r="Q103" s="12"/>
      <c r="R103" s="2"/>
    </row>
    <row r="104" spans="1:18" ht="15.75" hidden="1" customHeight="1">
      <c r="A104" s="12"/>
      <c r="B104" s="315"/>
      <c r="C104" s="32" t="s">
        <v>77</v>
      </c>
      <c r="D104" s="21" t="s">
        <v>41</v>
      </c>
      <c r="E104" s="15" t="s">
        <v>58</v>
      </c>
      <c r="F104" s="12"/>
      <c r="G104" s="12"/>
      <c r="H104" s="12"/>
      <c r="I104" s="12"/>
      <c r="J104" s="12"/>
      <c r="K104" s="12"/>
      <c r="L104" s="12"/>
      <c r="M104" s="12"/>
      <c r="N104" s="12"/>
      <c r="O104" s="12"/>
      <c r="P104" s="12"/>
      <c r="Q104" s="12"/>
      <c r="R104" s="2"/>
    </row>
    <row r="105" spans="1:18" ht="15.75" hidden="1" customHeight="1">
      <c r="A105" s="12"/>
      <c r="B105" s="315"/>
      <c r="C105" s="32" t="s">
        <v>78</v>
      </c>
      <c r="D105" s="21" t="s">
        <v>41</v>
      </c>
      <c r="E105" s="15" t="s">
        <v>58</v>
      </c>
      <c r="F105" s="12"/>
      <c r="G105" s="12"/>
      <c r="H105" s="12"/>
      <c r="I105" s="12"/>
      <c r="J105" s="12"/>
      <c r="K105" s="12"/>
      <c r="L105" s="12"/>
      <c r="M105" s="12"/>
      <c r="N105" s="12"/>
      <c r="O105" s="12"/>
      <c r="P105" s="12"/>
      <c r="Q105" s="12"/>
      <c r="R105" s="2"/>
    </row>
    <row r="106" spans="1:18" ht="15.75" hidden="1" customHeight="1">
      <c r="A106" s="12"/>
      <c r="B106" s="315"/>
      <c r="C106" s="37" t="s">
        <v>79</v>
      </c>
      <c r="D106" s="21" t="s">
        <v>41</v>
      </c>
      <c r="E106" s="15" t="s">
        <v>58</v>
      </c>
      <c r="F106" s="12"/>
      <c r="G106" s="12"/>
      <c r="H106" s="12"/>
      <c r="I106" s="12"/>
      <c r="J106" s="12"/>
      <c r="K106" s="12"/>
      <c r="L106" s="12"/>
      <c r="M106" s="12"/>
      <c r="N106" s="12"/>
      <c r="O106" s="12"/>
      <c r="P106" s="12"/>
      <c r="Q106" s="12"/>
      <c r="R106" s="2"/>
    </row>
    <row r="107" spans="1:18" ht="27" hidden="1" customHeight="1">
      <c r="A107" s="12"/>
      <c r="B107" s="315"/>
      <c r="C107" s="33" t="s">
        <v>80</v>
      </c>
      <c r="D107" s="21" t="s">
        <v>41</v>
      </c>
      <c r="E107" s="15" t="s">
        <v>58</v>
      </c>
      <c r="F107" s="12"/>
      <c r="G107" s="12"/>
      <c r="H107" s="12"/>
      <c r="I107" s="12"/>
      <c r="J107" s="12"/>
      <c r="K107" s="12"/>
      <c r="L107" s="12"/>
      <c r="M107" s="12"/>
      <c r="N107" s="12"/>
      <c r="O107" s="12"/>
      <c r="P107" s="12"/>
      <c r="Q107" s="12"/>
      <c r="R107" s="2"/>
    </row>
    <row r="108" spans="1:18" ht="15.75" hidden="1" customHeight="1">
      <c r="A108" s="12"/>
      <c r="B108" s="315"/>
      <c r="C108" s="33" t="s">
        <v>81</v>
      </c>
      <c r="D108" s="21" t="s">
        <v>41</v>
      </c>
      <c r="E108" s="15" t="s">
        <v>58</v>
      </c>
      <c r="F108" s="12"/>
      <c r="G108" s="12"/>
      <c r="H108" s="12"/>
      <c r="I108" s="12"/>
      <c r="J108" s="12"/>
      <c r="K108" s="12"/>
      <c r="L108" s="12"/>
      <c r="M108" s="12"/>
      <c r="N108" s="12"/>
      <c r="O108" s="12"/>
      <c r="P108" s="12"/>
      <c r="Q108" s="12"/>
      <c r="R108" s="2"/>
    </row>
    <row r="109" spans="1:18" ht="67.5" hidden="1" customHeight="1">
      <c r="A109" s="12"/>
      <c r="B109" s="316"/>
      <c r="C109" s="33" t="s">
        <v>82</v>
      </c>
      <c r="D109" s="21" t="s">
        <v>41</v>
      </c>
      <c r="E109" s="15" t="s">
        <v>58</v>
      </c>
      <c r="F109" s="12"/>
      <c r="G109" s="12"/>
      <c r="H109" s="12"/>
      <c r="I109" s="12"/>
      <c r="J109" s="12"/>
      <c r="K109" s="12"/>
      <c r="L109" s="12"/>
      <c r="M109" s="12"/>
      <c r="N109" s="12"/>
      <c r="O109" s="12"/>
      <c r="P109" s="12"/>
      <c r="Q109" s="12"/>
      <c r="R109" s="2"/>
    </row>
    <row r="110" spans="1:18" ht="48" customHeight="1">
      <c r="A110" s="12"/>
      <c r="B110" s="38" t="s">
        <v>83</v>
      </c>
      <c r="C110" s="23" t="s">
        <v>48</v>
      </c>
      <c r="D110" s="20" t="s">
        <v>27</v>
      </c>
      <c r="E110" s="39" t="s">
        <v>153</v>
      </c>
      <c r="F110" s="12"/>
      <c r="G110" s="12"/>
      <c r="H110" s="12">
        <v>16</v>
      </c>
      <c r="I110" s="12"/>
      <c r="J110" s="12"/>
      <c r="K110" s="12"/>
      <c r="L110" s="12"/>
      <c r="M110" s="12"/>
      <c r="N110" s="12"/>
      <c r="O110" s="12"/>
      <c r="P110" s="12"/>
      <c r="Q110" s="12"/>
      <c r="R110" s="2"/>
    </row>
    <row r="111" spans="1:18" ht="15.75" customHeight="1">
      <c r="A111" s="2"/>
      <c r="B111" s="2"/>
      <c r="C111" s="40"/>
      <c r="D111" s="2"/>
      <c r="E111" s="2"/>
      <c r="F111" s="2"/>
      <c r="G111" s="2"/>
      <c r="H111" s="2"/>
      <c r="I111" s="2"/>
      <c r="J111" s="2"/>
      <c r="K111" s="2"/>
      <c r="L111" s="2"/>
      <c r="M111" s="2"/>
      <c r="N111" s="2"/>
      <c r="O111" s="2"/>
      <c r="P111" s="2"/>
      <c r="Q111" s="2"/>
      <c r="R111" s="2"/>
    </row>
    <row r="112" spans="1:18" ht="15.75" customHeight="1">
      <c r="A112" s="2"/>
      <c r="B112" s="2"/>
      <c r="C112" s="40"/>
      <c r="D112" s="2"/>
      <c r="E112" s="2"/>
      <c r="F112" s="2"/>
      <c r="G112" s="2"/>
      <c r="H112" s="2"/>
      <c r="I112" s="2"/>
      <c r="J112" s="2"/>
      <c r="K112" s="2"/>
      <c r="L112" s="2"/>
      <c r="M112" s="2"/>
      <c r="N112" s="2"/>
      <c r="O112" s="2"/>
      <c r="P112" s="2"/>
      <c r="Q112" s="2"/>
      <c r="R112" s="2"/>
    </row>
    <row r="113" spans="1:18" ht="15.75" customHeight="1">
      <c r="A113" s="2"/>
      <c r="B113" s="2"/>
      <c r="C113" s="40"/>
      <c r="D113" s="2"/>
      <c r="E113" s="2"/>
      <c r="F113" s="2"/>
      <c r="G113" s="2"/>
      <c r="H113" s="2"/>
      <c r="I113" s="2"/>
      <c r="J113" s="2"/>
      <c r="K113" s="2"/>
      <c r="L113" s="2"/>
      <c r="M113" s="2"/>
      <c r="N113" s="2"/>
      <c r="O113" s="2"/>
      <c r="P113" s="2"/>
      <c r="Q113" s="2"/>
      <c r="R113" s="2"/>
    </row>
    <row r="114" spans="1:18" ht="15.75" customHeight="1">
      <c r="A114" s="2"/>
      <c r="B114" s="2"/>
      <c r="C114" s="40"/>
      <c r="D114" s="2"/>
      <c r="E114" s="2"/>
      <c r="F114" s="2"/>
      <c r="G114" s="2"/>
      <c r="H114" s="2"/>
      <c r="I114" s="2"/>
      <c r="J114" s="2"/>
      <c r="K114" s="2"/>
      <c r="L114" s="2"/>
      <c r="M114" s="2"/>
      <c r="N114" s="2"/>
      <c r="O114" s="2"/>
      <c r="P114" s="2"/>
      <c r="Q114" s="2"/>
      <c r="R114" s="2"/>
    </row>
    <row r="115" spans="1:18" ht="15.75" customHeight="1">
      <c r="A115" s="2"/>
      <c r="B115" s="2"/>
      <c r="C115" s="40"/>
      <c r="D115" s="41"/>
      <c r="E115" s="41"/>
      <c r="F115" s="2"/>
      <c r="G115" s="2"/>
      <c r="H115" s="2"/>
      <c r="I115" s="2"/>
      <c r="J115" s="2"/>
      <c r="K115" s="2"/>
      <c r="L115" s="324" t="s">
        <v>154</v>
      </c>
      <c r="M115" s="322"/>
      <c r="N115" s="322"/>
      <c r="O115" s="322"/>
      <c r="P115" s="322"/>
      <c r="Q115" s="2"/>
      <c r="R115" s="2"/>
    </row>
    <row r="116" spans="1:18" ht="15.75" customHeight="1">
      <c r="A116" s="2"/>
      <c r="B116" s="337" t="s">
        <v>155</v>
      </c>
      <c r="C116" s="322"/>
      <c r="D116" s="322"/>
      <c r="E116" s="42"/>
      <c r="F116" s="43"/>
      <c r="G116" s="43"/>
      <c r="H116" s="2"/>
      <c r="I116" s="2"/>
      <c r="J116" s="2"/>
      <c r="K116" s="2"/>
      <c r="L116" s="325" t="s">
        <v>156</v>
      </c>
      <c r="M116" s="322"/>
      <c r="N116" s="322"/>
      <c r="O116" s="322"/>
      <c r="P116" s="322"/>
      <c r="Q116" s="2"/>
      <c r="R116" s="2"/>
    </row>
    <row r="117" spans="1:18" ht="15.75" customHeight="1">
      <c r="A117" s="2"/>
      <c r="B117" s="326" t="s">
        <v>157</v>
      </c>
      <c r="C117" s="322"/>
      <c r="D117" s="322"/>
      <c r="E117" s="45"/>
      <c r="F117" s="2"/>
      <c r="G117" s="2"/>
      <c r="H117" s="2"/>
      <c r="I117" s="2"/>
      <c r="J117" s="2"/>
      <c r="K117" s="2"/>
      <c r="L117" s="2"/>
      <c r="M117" s="2"/>
      <c r="N117" s="2"/>
      <c r="O117" s="2"/>
      <c r="P117" s="2"/>
      <c r="Q117" s="2"/>
      <c r="R117" s="2"/>
    </row>
    <row r="118" spans="1:18" ht="15.75" customHeight="1">
      <c r="A118" s="2"/>
      <c r="B118" s="44"/>
      <c r="C118" s="44"/>
      <c r="D118" s="42"/>
      <c r="E118" s="42"/>
      <c r="F118" s="44"/>
      <c r="G118" s="44"/>
      <c r="H118" s="44"/>
      <c r="I118" s="2"/>
      <c r="J118" s="2"/>
      <c r="K118" s="2"/>
      <c r="L118" s="2"/>
      <c r="M118" s="2"/>
      <c r="N118" s="2"/>
      <c r="O118" s="2"/>
      <c r="P118" s="2"/>
      <c r="Q118" s="2"/>
      <c r="R118" s="2"/>
    </row>
    <row r="119" spans="1:18" ht="15.75" customHeight="1">
      <c r="A119" s="2"/>
      <c r="B119" s="44"/>
      <c r="C119" s="2"/>
      <c r="D119" s="44"/>
      <c r="E119" s="44"/>
      <c r="F119" s="44"/>
      <c r="G119" s="2"/>
      <c r="H119" s="2"/>
      <c r="I119" s="2"/>
      <c r="J119" s="2"/>
      <c r="K119" s="2"/>
      <c r="L119" s="2"/>
      <c r="M119" s="2"/>
      <c r="N119" s="2"/>
      <c r="O119" s="2"/>
      <c r="P119" s="2"/>
      <c r="Q119" s="2"/>
      <c r="R119" s="2"/>
    </row>
    <row r="120" spans="1:18" ht="15.75" customHeight="1">
      <c r="A120" s="2"/>
      <c r="B120" s="2"/>
      <c r="C120" s="2"/>
      <c r="D120" s="2"/>
      <c r="E120" s="2"/>
      <c r="F120" s="2"/>
      <c r="G120" s="2"/>
      <c r="H120" s="2"/>
      <c r="I120" s="2"/>
      <c r="J120" s="2"/>
      <c r="K120" s="2"/>
      <c r="L120" s="337" t="s">
        <v>158</v>
      </c>
      <c r="M120" s="322"/>
      <c r="N120" s="322"/>
      <c r="O120" s="322"/>
      <c r="P120" s="322"/>
      <c r="Q120" s="2"/>
      <c r="R120" s="2"/>
    </row>
    <row r="121" spans="1:18" ht="15.75" customHeight="1">
      <c r="A121" s="2"/>
      <c r="B121" s="2"/>
      <c r="C121" s="2"/>
      <c r="D121" s="41"/>
      <c r="E121" s="41"/>
      <c r="F121" s="2"/>
      <c r="G121" s="2"/>
      <c r="H121" s="2"/>
      <c r="I121" s="2"/>
      <c r="J121" s="2"/>
      <c r="K121" s="2"/>
      <c r="L121" s="2"/>
      <c r="M121" s="44" t="s">
        <v>85</v>
      </c>
      <c r="N121" s="44"/>
      <c r="O121" s="44"/>
      <c r="P121" s="2"/>
      <c r="Q121" s="2"/>
      <c r="R121" s="2"/>
    </row>
    <row r="122" spans="1:18" ht="15.75" customHeight="1">
      <c r="A122" s="2"/>
      <c r="B122" s="337" t="s">
        <v>159</v>
      </c>
      <c r="C122" s="322"/>
      <c r="D122" s="322"/>
      <c r="E122" s="42"/>
      <c r="F122" s="2"/>
      <c r="G122" s="2"/>
      <c r="H122" s="2"/>
      <c r="I122" s="2"/>
      <c r="J122" s="2"/>
      <c r="K122" s="2"/>
      <c r="L122" s="2"/>
      <c r="M122" s="2"/>
      <c r="N122" s="2"/>
      <c r="O122" s="2"/>
      <c r="P122" s="2"/>
      <c r="Q122" s="2"/>
      <c r="R122" s="2"/>
    </row>
    <row r="123" spans="1:18" ht="15.75" customHeight="1">
      <c r="A123" s="2"/>
      <c r="B123" s="2"/>
      <c r="C123" s="42" t="s">
        <v>160</v>
      </c>
      <c r="D123" s="2"/>
      <c r="E123" s="2"/>
      <c r="F123" s="2"/>
      <c r="G123" s="2"/>
      <c r="H123" s="2"/>
      <c r="I123" s="2"/>
      <c r="J123" s="2"/>
      <c r="K123" s="2"/>
      <c r="L123" s="2"/>
      <c r="M123" s="2"/>
      <c r="N123" s="2"/>
      <c r="O123" s="2"/>
      <c r="P123" s="2"/>
      <c r="Q123" s="2"/>
      <c r="R123" s="2"/>
    </row>
    <row r="124" spans="1:18" ht="15.75" customHeight="1">
      <c r="A124" s="2"/>
      <c r="B124" s="2"/>
      <c r="C124" s="2"/>
      <c r="D124" s="2"/>
      <c r="E124" s="2"/>
      <c r="F124" s="2"/>
      <c r="G124" s="2"/>
      <c r="H124" s="2"/>
      <c r="I124" s="2"/>
      <c r="J124" s="2"/>
      <c r="K124" s="2"/>
      <c r="L124" s="2"/>
      <c r="M124" s="2"/>
      <c r="N124" s="2"/>
      <c r="O124" s="2"/>
      <c r="P124" s="2"/>
      <c r="Q124" s="2"/>
      <c r="R124" s="2"/>
    </row>
    <row r="125" spans="1:18" ht="15.75" customHeight="1">
      <c r="A125" s="2"/>
      <c r="B125" s="2"/>
      <c r="C125" s="2"/>
      <c r="D125" s="2"/>
      <c r="E125" s="2"/>
      <c r="F125" s="2"/>
      <c r="G125" s="2"/>
      <c r="H125" s="2"/>
      <c r="I125" s="2"/>
      <c r="J125" s="2"/>
      <c r="K125" s="2"/>
      <c r="L125" s="2"/>
      <c r="M125" s="2"/>
      <c r="N125" s="2"/>
      <c r="O125" s="2"/>
      <c r="P125" s="2"/>
      <c r="Q125" s="2"/>
      <c r="R125" s="2"/>
    </row>
    <row r="126" spans="1:18" ht="15.75" customHeight="1">
      <c r="A126" s="2"/>
      <c r="B126" s="2"/>
      <c r="C126" s="2"/>
      <c r="D126" s="2"/>
      <c r="E126" s="2"/>
      <c r="F126" s="2"/>
      <c r="G126" s="2"/>
      <c r="H126" s="2"/>
      <c r="I126" s="2"/>
      <c r="J126" s="2"/>
      <c r="K126" s="2"/>
      <c r="L126" s="2"/>
      <c r="M126" s="2"/>
      <c r="N126" s="2"/>
      <c r="O126" s="2"/>
      <c r="P126" s="2"/>
      <c r="Q126" s="2"/>
      <c r="R126" s="2"/>
    </row>
    <row r="127" spans="1:18" ht="15.75" customHeight="1">
      <c r="A127" s="2"/>
      <c r="B127" s="2"/>
      <c r="C127" s="2"/>
      <c r="D127" s="2"/>
      <c r="E127" s="2"/>
      <c r="F127" s="2"/>
      <c r="G127" s="2"/>
      <c r="H127" s="2"/>
      <c r="I127" s="2"/>
      <c r="J127" s="2"/>
      <c r="K127" s="2"/>
      <c r="L127" s="2"/>
      <c r="M127" s="2"/>
      <c r="N127" s="2"/>
      <c r="O127" s="2"/>
      <c r="P127" s="2"/>
      <c r="Q127" s="2"/>
      <c r="R127" s="2"/>
    </row>
    <row r="128" spans="1:18" ht="15.75" customHeight="1">
      <c r="A128" s="2"/>
      <c r="B128" s="2"/>
      <c r="C128" s="2"/>
      <c r="D128" s="2"/>
      <c r="E128" s="2"/>
      <c r="F128" s="2"/>
      <c r="G128" s="2"/>
      <c r="H128" s="2"/>
      <c r="I128" s="2"/>
      <c r="J128" s="2"/>
      <c r="K128" s="2"/>
      <c r="L128" s="2"/>
      <c r="M128" s="2"/>
      <c r="N128" s="2"/>
      <c r="O128" s="2"/>
      <c r="P128" s="2"/>
      <c r="Q128" s="2"/>
      <c r="R128" s="2"/>
    </row>
    <row r="129" spans="1:18" ht="15.75" customHeight="1">
      <c r="A129" s="2"/>
      <c r="B129" s="2"/>
      <c r="C129" s="2"/>
      <c r="D129" s="2"/>
      <c r="E129" s="2"/>
      <c r="F129" s="2"/>
      <c r="G129" s="2"/>
      <c r="H129" s="2"/>
      <c r="I129" s="2"/>
      <c r="J129" s="2"/>
      <c r="K129" s="2"/>
      <c r="L129" s="2"/>
      <c r="M129" s="2"/>
      <c r="N129" s="2"/>
      <c r="O129" s="2"/>
      <c r="P129" s="2"/>
      <c r="Q129" s="2"/>
      <c r="R129" s="2"/>
    </row>
    <row r="130" spans="1:18" ht="15.75" customHeight="1">
      <c r="A130" s="2"/>
      <c r="B130" s="2"/>
      <c r="C130" s="2"/>
      <c r="D130" s="2"/>
      <c r="E130" s="2"/>
      <c r="F130" s="2"/>
      <c r="G130" s="2"/>
      <c r="H130" s="2"/>
      <c r="I130" s="2"/>
      <c r="J130" s="2"/>
      <c r="K130" s="2"/>
      <c r="L130" s="2"/>
      <c r="M130" s="2"/>
      <c r="N130" s="2"/>
      <c r="O130" s="2"/>
      <c r="P130" s="2"/>
      <c r="Q130" s="2"/>
      <c r="R130" s="2"/>
    </row>
    <row r="131" spans="1:18" ht="15.75" customHeight="1">
      <c r="A131" s="2"/>
      <c r="B131" s="2"/>
      <c r="C131" s="2"/>
      <c r="D131" s="2"/>
      <c r="E131" s="2"/>
      <c r="F131" s="2"/>
      <c r="G131" s="2"/>
      <c r="H131" s="2"/>
      <c r="I131" s="2"/>
      <c r="J131" s="2"/>
      <c r="K131" s="2"/>
      <c r="L131" s="2"/>
      <c r="M131" s="2"/>
      <c r="N131" s="2"/>
      <c r="O131" s="2"/>
      <c r="P131" s="2"/>
      <c r="Q131" s="2"/>
      <c r="R131" s="2"/>
    </row>
    <row r="132" spans="1:18" ht="15.75" customHeight="1">
      <c r="A132" s="2"/>
      <c r="B132" s="2"/>
      <c r="C132" s="2"/>
      <c r="D132" s="2"/>
      <c r="E132" s="2"/>
      <c r="F132" s="2"/>
      <c r="G132" s="2"/>
      <c r="H132" s="2"/>
      <c r="I132" s="2"/>
      <c r="J132" s="2"/>
      <c r="K132" s="2"/>
      <c r="L132" s="2"/>
      <c r="M132" s="2"/>
      <c r="N132" s="2"/>
      <c r="O132" s="2"/>
      <c r="P132" s="2"/>
      <c r="Q132" s="2"/>
      <c r="R132" s="2"/>
    </row>
    <row r="133" spans="1:18" ht="15.75" customHeight="1">
      <c r="A133" s="2"/>
      <c r="B133" s="2"/>
      <c r="C133" s="2"/>
      <c r="D133" s="2"/>
      <c r="E133" s="2"/>
      <c r="F133" s="2"/>
      <c r="G133" s="2"/>
      <c r="H133" s="2"/>
      <c r="I133" s="2"/>
      <c r="J133" s="2"/>
      <c r="K133" s="2"/>
      <c r="L133" s="2"/>
      <c r="M133" s="2"/>
      <c r="N133" s="2"/>
      <c r="O133" s="2"/>
      <c r="P133" s="2"/>
      <c r="Q133" s="2"/>
      <c r="R133" s="2"/>
    </row>
    <row r="134" spans="1:18" ht="15.75" customHeight="1">
      <c r="A134" s="2"/>
      <c r="B134" s="2"/>
      <c r="C134" s="2"/>
      <c r="D134" s="2"/>
      <c r="E134" s="2"/>
      <c r="F134" s="2"/>
      <c r="G134" s="2"/>
      <c r="H134" s="2"/>
      <c r="I134" s="2"/>
      <c r="J134" s="2"/>
      <c r="K134" s="2"/>
      <c r="L134" s="2"/>
      <c r="M134" s="2"/>
      <c r="N134" s="2"/>
      <c r="O134" s="2"/>
      <c r="P134" s="2"/>
      <c r="Q134" s="2"/>
      <c r="R134" s="2"/>
    </row>
    <row r="135" spans="1:18" ht="15.75" customHeight="1">
      <c r="A135" s="2"/>
      <c r="B135" s="2"/>
      <c r="C135" s="2"/>
      <c r="D135" s="2"/>
      <c r="E135" s="2"/>
      <c r="F135" s="2"/>
      <c r="G135" s="2"/>
      <c r="H135" s="2"/>
      <c r="I135" s="2"/>
      <c r="J135" s="2"/>
      <c r="K135" s="2"/>
      <c r="L135" s="2"/>
      <c r="M135" s="2"/>
      <c r="N135" s="2"/>
      <c r="O135" s="2"/>
      <c r="P135" s="2"/>
      <c r="Q135" s="2"/>
      <c r="R135" s="2"/>
    </row>
    <row r="136" spans="1:18" ht="15.75" customHeight="1">
      <c r="A136" s="2"/>
      <c r="B136" s="2"/>
      <c r="C136" s="2"/>
      <c r="D136" s="2"/>
      <c r="E136" s="2"/>
      <c r="F136" s="2"/>
      <c r="G136" s="2"/>
      <c r="H136" s="2"/>
      <c r="I136" s="2"/>
      <c r="J136" s="2"/>
      <c r="K136" s="2"/>
      <c r="L136" s="2"/>
      <c r="M136" s="2"/>
      <c r="N136" s="2"/>
      <c r="O136" s="2"/>
      <c r="P136" s="2"/>
      <c r="Q136" s="2"/>
      <c r="R136" s="2"/>
    </row>
    <row r="137" spans="1:18" ht="15.75" customHeight="1">
      <c r="A137" s="2"/>
      <c r="B137" s="2"/>
      <c r="C137" s="2"/>
      <c r="D137" s="2"/>
      <c r="E137" s="2"/>
      <c r="F137" s="2"/>
      <c r="G137" s="2"/>
      <c r="H137" s="2"/>
      <c r="I137" s="2"/>
      <c r="J137" s="2"/>
      <c r="K137" s="2"/>
      <c r="L137" s="2"/>
      <c r="M137" s="2"/>
      <c r="N137" s="2"/>
      <c r="O137" s="2"/>
      <c r="P137" s="2"/>
      <c r="Q137" s="2"/>
      <c r="R137" s="2"/>
    </row>
    <row r="138" spans="1:18" ht="15.75" customHeight="1">
      <c r="A138" s="2"/>
      <c r="B138" s="2"/>
      <c r="C138" s="2"/>
      <c r="D138" s="2"/>
      <c r="E138" s="2"/>
      <c r="F138" s="2"/>
      <c r="G138" s="2"/>
      <c r="H138" s="2"/>
      <c r="I138" s="2"/>
      <c r="J138" s="2"/>
      <c r="K138" s="2"/>
      <c r="L138" s="2"/>
      <c r="M138" s="2"/>
      <c r="N138" s="2"/>
      <c r="O138" s="2"/>
      <c r="P138" s="2"/>
      <c r="Q138" s="2"/>
      <c r="R138" s="2"/>
    </row>
    <row r="139" spans="1:18" ht="15.75" customHeight="1">
      <c r="A139" s="2"/>
      <c r="B139" s="2"/>
      <c r="C139" s="2"/>
      <c r="D139" s="2"/>
      <c r="E139" s="2"/>
      <c r="F139" s="2"/>
      <c r="G139" s="2"/>
      <c r="H139" s="2"/>
      <c r="I139" s="2"/>
      <c r="J139" s="2"/>
      <c r="K139" s="2"/>
      <c r="L139" s="2"/>
      <c r="M139" s="2"/>
      <c r="N139" s="2"/>
      <c r="O139" s="2"/>
      <c r="P139" s="2"/>
      <c r="Q139" s="2"/>
      <c r="R139" s="2"/>
    </row>
    <row r="140" spans="1:18" ht="15.75" customHeight="1">
      <c r="A140" s="2"/>
      <c r="B140" s="2"/>
      <c r="C140" s="2"/>
      <c r="D140" s="2"/>
      <c r="E140" s="2"/>
      <c r="F140" s="2"/>
      <c r="G140" s="2"/>
      <c r="H140" s="2"/>
      <c r="I140" s="2"/>
      <c r="J140" s="2"/>
      <c r="K140" s="2"/>
      <c r="L140" s="2"/>
      <c r="M140" s="2"/>
      <c r="N140" s="2"/>
      <c r="O140" s="2"/>
      <c r="P140" s="2"/>
      <c r="Q140" s="2"/>
      <c r="R140" s="2"/>
    </row>
    <row r="141" spans="1:18" ht="15.75" customHeight="1">
      <c r="A141" s="2"/>
      <c r="B141" s="2"/>
      <c r="C141" s="2"/>
      <c r="D141" s="2"/>
      <c r="E141" s="2"/>
      <c r="F141" s="2"/>
      <c r="G141" s="2"/>
      <c r="H141" s="2"/>
      <c r="I141" s="2"/>
      <c r="J141" s="2"/>
      <c r="K141" s="2"/>
      <c r="L141" s="2"/>
      <c r="M141" s="2"/>
      <c r="N141" s="2"/>
      <c r="O141" s="2"/>
      <c r="P141" s="2"/>
      <c r="Q141" s="2"/>
      <c r="R141" s="2"/>
    </row>
    <row r="142" spans="1:18" ht="15.75" customHeight="1">
      <c r="A142" s="2"/>
      <c r="B142" s="2"/>
      <c r="C142" s="2"/>
      <c r="D142" s="2"/>
      <c r="E142" s="2"/>
      <c r="F142" s="2"/>
      <c r="G142" s="2"/>
      <c r="H142" s="2"/>
      <c r="I142" s="2"/>
      <c r="J142" s="2"/>
      <c r="K142" s="2"/>
      <c r="L142" s="2"/>
      <c r="M142" s="2"/>
      <c r="N142" s="2"/>
      <c r="O142" s="2"/>
      <c r="P142" s="2"/>
      <c r="Q142" s="2"/>
      <c r="R142" s="2"/>
    </row>
    <row r="143" spans="1:18" ht="15.75" customHeight="1">
      <c r="A143" s="2"/>
      <c r="B143" s="2"/>
      <c r="C143" s="2"/>
      <c r="D143" s="2"/>
      <c r="E143" s="2"/>
      <c r="F143" s="2"/>
      <c r="G143" s="2"/>
      <c r="H143" s="2"/>
      <c r="I143" s="2"/>
      <c r="J143" s="2"/>
      <c r="K143" s="2"/>
      <c r="L143" s="2"/>
      <c r="M143" s="2"/>
      <c r="N143" s="2"/>
      <c r="O143" s="2"/>
      <c r="P143" s="2"/>
      <c r="Q143" s="2"/>
      <c r="R143" s="2"/>
    </row>
    <row r="144" spans="1:18" ht="15.75" customHeight="1">
      <c r="A144" s="2"/>
      <c r="B144" s="2"/>
      <c r="C144" s="2"/>
    </row>
    <row r="145" spans="1:2" ht="15.75" customHeight="1">
      <c r="A145" s="2"/>
      <c r="B145" s="2"/>
    </row>
    <row r="146" spans="1:2" ht="15.75" customHeight="1">
      <c r="A146" s="2"/>
      <c r="B146" s="2"/>
    </row>
    <row r="147" spans="1:2" ht="15.75" customHeight="1">
      <c r="A147" s="2"/>
      <c r="B147" s="2"/>
    </row>
    <row r="148" spans="1:2" ht="15.75" customHeight="1">
      <c r="A148" s="2"/>
      <c r="B148" s="2"/>
    </row>
    <row r="149" spans="1:2" ht="15.75" customHeight="1">
      <c r="A149" s="2"/>
      <c r="B149" s="2"/>
    </row>
    <row r="150" spans="1:2" ht="15.75" customHeight="1">
      <c r="A150" s="2"/>
      <c r="B150" s="2"/>
    </row>
    <row r="151" spans="1:2" ht="15.75" customHeight="1">
      <c r="A151" s="2"/>
      <c r="B151" s="2"/>
    </row>
    <row r="152" spans="1:2" ht="15.75" customHeight="1">
      <c r="A152" s="2"/>
      <c r="B152" s="2"/>
    </row>
    <row r="153" spans="1:2" ht="15.75" customHeight="1">
      <c r="A153" s="2"/>
      <c r="B153" s="2"/>
    </row>
    <row r="154" spans="1:2" ht="15.75" customHeight="1">
      <c r="A154" s="2"/>
      <c r="B154" s="2"/>
    </row>
    <row r="155" spans="1:2" ht="15.75" customHeight="1">
      <c r="A155" s="2"/>
      <c r="B155" s="2"/>
    </row>
    <row r="156" spans="1:2" ht="15.75" customHeight="1">
      <c r="A156" s="2"/>
      <c r="B156" s="2"/>
    </row>
    <row r="157" spans="1:2" ht="15.75" customHeight="1">
      <c r="A157" s="2"/>
      <c r="B157" s="2"/>
    </row>
    <row r="158" spans="1:2" ht="15.75" customHeight="1">
      <c r="A158" s="2"/>
      <c r="B158" s="2"/>
    </row>
    <row r="159" spans="1:2" ht="15.75" customHeight="1">
      <c r="A159" s="2"/>
      <c r="B159" s="2"/>
    </row>
    <row r="160" spans="1:2" ht="15.75" customHeight="1">
      <c r="A160" s="2"/>
      <c r="B160" s="2"/>
    </row>
    <row r="161" spans="1:2" ht="15.75" customHeight="1">
      <c r="A161" s="2"/>
      <c r="B161" s="2"/>
    </row>
    <row r="162" spans="1:2" ht="15.75" customHeight="1">
      <c r="A162" s="2"/>
      <c r="B162" s="2"/>
    </row>
    <row r="163" spans="1:2" ht="15.75" customHeight="1">
      <c r="A163" s="2"/>
      <c r="B163" s="2"/>
    </row>
    <row r="164" spans="1:2" ht="15.75" customHeight="1">
      <c r="A164" s="2"/>
      <c r="B164" s="2"/>
    </row>
    <row r="165" spans="1:2" ht="15.75" customHeight="1">
      <c r="A165" s="2"/>
      <c r="B165" s="2"/>
    </row>
    <row r="166" spans="1:2" ht="15.75" customHeight="1">
      <c r="A166" s="2"/>
      <c r="B166" s="2"/>
    </row>
    <row r="167" spans="1:2" ht="15.75" customHeight="1">
      <c r="A167" s="2"/>
      <c r="B167" s="2"/>
    </row>
    <row r="168" spans="1:2" ht="15.75" customHeight="1">
      <c r="A168" s="2"/>
      <c r="B168" s="2"/>
    </row>
    <row r="169" spans="1:2" ht="15.75" customHeight="1">
      <c r="A169" s="2"/>
      <c r="B169" s="2"/>
    </row>
    <row r="170" spans="1:2" ht="15.75" customHeight="1">
      <c r="A170" s="2"/>
      <c r="B170" s="2"/>
    </row>
    <row r="171" spans="1:2" ht="15.75" customHeight="1">
      <c r="A171" s="2"/>
      <c r="B171" s="2"/>
    </row>
    <row r="172" spans="1:2" ht="15.75" customHeight="1">
      <c r="A172" s="2"/>
      <c r="B172" s="2"/>
    </row>
    <row r="173" spans="1:2" ht="15.75" customHeight="1">
      <c r="A173" s="2"/>
      <c r="B173" s="2"/>
    </row>
    <row r="174" spans="1:2" ht="15.75" customHeight="1">
      <c r="A174" s="2"/>
      <c r="B174" s="2"/>
    </row>
    <row r="175" spans="1:2" ht="15.75" customHeight="1">
      <c r="A175" s="2"/>
      <c r="B175" s="2"/>
    </row>
    <row r="176" spans="1:2" ht="15.75" customHeight="1">
      <c r="A176" s="2"/>
      <c r="B176" s="2"/>
    </row>
    <row r="177" spans="1:2" ht="15.75" customHeight="1">
      <c r="A177" s="2"/>
      <c r="B177" s="2"/>
    </row>
    <row r="178" spans="1:2" ht="15.75" customHeight="1">
      <c r="A178" s="2"/>
      <c r="B178" s="2"/>
    </row>
    <row r="179" spans="1:2" ht="15.75" customHeight="1">
      <c r="A179" s="2"/>
      <c r="B179" s="2"/>
    </row>
    <row r="180" spans="1:2" ht="15.75" customHeight="1">
      <c r="A180" s="2"/>
      <c r="B180" s="2"/>
    </row>
    <row r="181" spans="1:2" ht="15.75" customHeight="1">
      <c r="A181" s="2"/>
      <c r="B181" s="2"/>
    </row>
    <row r="182" spans="1:2" ht="15.75" customHeight="1">
      <c r="A182" s="2"/>
      <c r="B182" s="2"/>
    </row>
    <row r="183" spans="1:2" ht="15.75" customHeight="1">
      <c r="A183" s="2"/>
      <c r="B183" s="2"/>
    </row>
    <row r="184" spans="1:2" ht="15.75" customHeight="1">
      <c r="A184" s="2"/>
      <c r="B184" s="2"/>
    </row>
    <row r="185" spans="1:2" ht="15.75" customHeight="1">
      <c r="A185" s="2"/>
      <c r="B185" s="2"/>
    </row>
    <row r="186" spans="1:2" ht="15.75" customHeight="1">
      <c r="A186" s="2"/>
      <c r="B186" s="2"/>
    </row>
    <row r="187" spans="1:2" ht="15.75" customHeight="1">
      <c r="A187" s="2"/>
      <c r="B187" s="2"/>
    </row>
    <row r="188" spans="1:2" ht="15.75" customHeight="1">
      <c r="A188" s="2"/>
      <c r="B188" s="2"/>
    </row>
    <row r="189" spans="1:2" ht="15.75" customHeight="1">
      <c r="A189" s="2"/>
      <c r="B189" s="2"/>
    </row>
    <row r="190" spans="1:2" ht="15.75" customHeight="1">
      <c r="A190" s="2"/>
      <c r="B190" s="2"/>
    </row>
    <row r="191" spans="1:2" ht="15.75" customHeight="1">
      <c r="A191" s="2"/>
      <c r="B191" s="2"/>
    </row>
    <row r="192" spans="1:2" ht="15.75" customHeight="1">
      <c r="A192" s="2"/>
      <c r="B192" s="2"/>
    </row>
    <row r="193" spans="1:2" ht="15.75" customHeight="1">
      <c r="A193" s="2"/>
      <c r="B193" s="2"/>
    </row>
    <row r="194" spans="1:2" ht="15.75" customHeight="1">
      <c r="A194" s="2"/>
      <c r="B194" s="2"/>
    </row>
    <row r="195" spans="1:2" ht="15.75" customHeight="1">
      <c r="A195" s="2"/>
      <c r="B195" s="2"/>
    </row>
    <row r="196" spans="1:2" ht="15.75" customHeight="1">
      <c r="A196" s="2"/>
      <c r="B196" s="2"/>
    </row>
    <row r="197" spans="1:2" ht="15.75" customHeight="1">
      <c r="A197" s="2"/>
      <c r="B197" s="2"/>
    </row>
    <row r="198" spans="1:2" ht="15.75" customHeight="1">
      <c r="A198" s="2"/>
      <c r="B198" s="2"/>
    </row>
    <row r="199" spans="1:2" ht="15.75" customHeight="1">
      <c r="A199" s="2"/>
      <c r="B199" s="2"/>
    </row>
    <row r="200" spans="1:2" ht="15.75" customHeight="1">
      <c r="A200" s="2"/>
      <c r="B200" s="2"/>
    </row>
    <row r="201" spans="1:2" ht="15.75" customHeight="1">
      <c r="A201" s="2"/>
      <c r="B201" s="2"/>
    </row>
    <row r="202" spans="1:2" ht="15.75" customHeight="1">
      <c r="A202" s="2"/>
      <c r="B202" s="2"/>
    </row>
    <row r="203" spans="1:2" ht="15.75" customHeight="1">
      <c r="A203" s="2"/>
      <c r="B203" s="2"/>
    </row>
    <row r="204" spans="1:2" ht="15.75" customHeight="1">
      <c r="A204" s="2"/>
      <c r="B204" s="2"/>
    </row>
    <row r="205" spans="1:2" ht="15.75" customHeight="1">
      <c r="A205" s="2"/>
      <c r="B205" s="2"/>
    </row>
    <row r="206" spans="1:2" ht="15.75" customHeight="1">
      <c r="A206" s="2"/>
      <c r="B206" s="2"/>
    </row>
    <row r="207" spans="1:2" ht="15.75" customHeight="1">
      <c r="A207" s="2"/>
      <c r="B207" s="2"/>
    </row>
    <row r="208" spans="1:2" ht="15.75" customHeight="1">
      <c r="A208" s="2"/>
      <c r="B208" s="2"/>
    </row>
    <row r="209" spans="1:2" ht="15.75" customHeight="1">
      <c r="A209" s="2"/>
      <c r="B209" s="2"/>
    </row>
    <row r="210" spans="1:2" ht="15.75" customHeight="1">
      <c r="A210" s="2"/>
      <c r="B210" s="2"/>
    </row>
    <row r="211" spans="1:2" ht="15.75" customHeight="1">
      <c r="A211" s="2"/>
      <c r="B211" s="2"/>
    </row>
    <row r="212" spans="1:2" ht="15.75" customHeight="1">
      <c r="A212" s="2"/>
      <c r="B212" s="2"/>
    </row>
    <row r="213" spans="1:2" ht="15.75" customHeight="1">
      <c r="A213" s="2"/>
      <c r="B213" s="2"/>
    </row>
    <row r="214" spans="1:2" ht="15.75" customHeight="1">
      <c r="A214" s="2"/>
      <c r="B214" s="2"/>
    </row>
    <row r="215" spans="1:2" ht="15.75" customHeight="1">
      <c r="A215" s="2"/>
      <c r="B215" s="2"/>
    </row>
    <row r="216" spans="1:2" ht="15.75" customHeight="1">
      <c r="A216" s="2"/>
      <c r="B216" s="2"/>
    </row>
    <row r="217" spans="1:2" ht="15.75" customHeight="1">
      <c r="A217" s="2"/>
      <c r="B217" s="2"/>
    </row>
    <row r="218" spans="1:2" ht="15.75" customHeight="1">
      <c r="A218" s="2"/>
      <c r="B218" s="2"/>
    </row>
    <row r="219" spans="1:2" ht="15.75" customHeight="1">
      <c r="A219" s="2"/>
      <c r="B219" s="2"/>
    </row>
    <row r="220" spans="1:2" ht="15.75" customHeight="1">
      <c r="A220" s="2"/>
      <c r="B220" s="2"/>
    </row>
    <row r="221" spans="1:2" ht="15.75" customHeight="1">
      <c r="A221" s="2"/>
      <c r="B221" s="2"/>
    </row>
    <row r="222" spans="1:2" ht="15.75" customHeight="1">
      <c r="A222" s="2"/>
      <c r="B222" s="2"/>
    </row>
    <row r="223" spans="1:2" ht="15.75" customHeight="1">
      <c r="A223" s="2"/>
      <c r="B223" s="2"/>
    </row>
    <row r="224" spans="1:2" ht="15.75" customHeight="1">
      <c r="A224" s="2"/>
      <c r="B224" s="2"/>
    </row>
    <row r="225" spans="1:2" ht="15.75" customHeight="1">
      <c r="A225" s="2"/>
      <c r="B225" s="2"/>
    </row>
    <row r="226" spans="1:2" ht="15.75" customHeight="1">
      <c r="A226" s="2"/>
      <c r="B226" s="2"/>
    </row>
    <row r="227" spans="1:2" ht="15.75" customHeight="1"/>
    <row r="228" spans="1:2" ht="15.75" customHeight="1"/>
    <row r="229" spans="1:2" ht="15.75" customHeight="1"/>
    <row r="230" spans="1:2" ht="15.75" customHeight="1"/>
    <row r="231" spans="1:2" ht="15.75" customHeight="1"/>
    <row r="232" spans="1:2" ht="15.75" customHeight="1"/>
    <row r="233" spans="1:2" ht="15.75" customHeight="1"/>
    <row r="234" spans="1:2" ht="15.75" customHeight="1"/>
    <row r="235" spans="1:2" ht="15.75" customHeight="1"/>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B122:D122"/>
    <mergeCell ref="L120:P120"/>
    <mergeCell ref="B71:B74"/>
    <mergeCell ref="B75:B76"/>
    <mergeCell ref="B77:B80"/>
    <mergeCell ref="B82:B109"/>
    <mergeCell ref="L115:P115"/>
    <mergeCell ref="B116:D116"/>
    <mergeCell ref="B117:D117"/>
    <mergeCell ref="B52:B53"/>
    <mergeCell ref="B54:B70"/>
    <mergeCell ref="C55:C58"/>
    <mergeCell ref="C59:C65"/>
    <mergeCell ref="L116:P116"/>
    <mergeCell ref="B33:E33"/>
    <mergeCell ref="B45:E45"/>
    <mergeCell ref="B29:B32"/>
    <mergeCell ref="B35:B44"/>
    <mergeCell ref="B47:B49"/>
    <mergeCell ref="D29:D32"/>
    <mergeCell ref="E29:E32"/>
    <mergeCell ref="B6:B14"/>
    <mergeCell ref="B15:B26"/>
    <mergeCell ref="C15:C26"/>
    <mergeCell ref="D15:D26"/>
    <mergeCell ref="E15:E26"/>
    <mergeCell ref="B27:E27"/>
    <mergeCell ref="A1:Q1"/>
    <mergeCell ref="A2:Q2"/>
    <mergeCell ref="A3:Q3"/>
    <mergeCell ref="B4:E4"/>
    <mergeCell ref="C6:C14"/>
    <mergeCell ref="D6:D14"/>
    <mergeCell ref="E6:E14"/>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000"/>
  <sheetViews>
    <sheetView workbookViewId="0"/>
  </sheetViews>
  <sheetFormatPr baseColWidth="10" defaultColWidth="14.44140625" defaultRowHeight="15" customHeight="1"/>
  <cols>
    <col min="1" max="3" width="10" customWidth="1"/>
    <col min="4" max="4" width="16.88671875" customWidth="1"/>
    <col min="5" max="5" width="19" customWidth="1"/>
    <col min="6" max="6" width="12.44140625" customWidth="1"/>
    <col min="7" max="15" width="10" customWidth="1"/>
    <col min="16" max="16" width="11.6640625" customWidth="1"/>
    <col min="17" max="17" width="12.6640625" customWidth="1"/>
    <col min="18" max="18" width="10.44140625" customWidth="1"/>
    <col min="19" max="19" width="11.88671875" customWidth="1"/>
    <col min="20" max="20" width="10" customWidth="1"/>
    <col min="21" max="21" width="11.88671875" customWidth="1"/>
    <col min="22" max="26" width="10" customWidth="1"/>
  </cols>
  <sheetData>
    <row r="2" spans="2:21" ht="14.4">
      <c r="B2" s="342" t="s">
        <v>161</v>
      </c>
      <c r="C2" s="343"/>
      <c r="D2" s="343"/>
      <c r="E2" s="344"/>
    </row>
    <row r="3" spans="2:21" ht="14.4">
      <c r="B3" s="345"/>
      <c r="C3" s="346"/>
      <c r="D3" s="346"/>
      <c r="E3" s="347"/>
    </row>
    <row r="5" spans="2:21" ht="14.4">
      <c r="B5" s="77" t="s">
        <v>162</v>
      </c>
      <c r="C5" s="77" t="s">
        <v>163</v>
      </c>
      <c r="D5" s="77" t="s">
        <v>164</v>
      </c>
      <c r="E5" s="77" t="s">
        <v>165</v>
      </c>
    </row>
    <row r="6" spans="2:21" ht="56.25" customHeight="1">
      <c r="B6" s="12" t="s">
        <v>166</v>
      </c>
      <c r="C6" s="6">
        <v>10</v>
      </c>
      <c r="D6" s="6">
        <v>10</v>
      </c>
      <c r="E6" s="6"/>
      <c r="O6" s="55" t="s">
        <v>167</v>
      </c>
      <c r="P6" s="53" t="s">
        <v>168</v>
      </c>
      <c r="Q6" s="53" t="s">
        <v>169</v>
      </c>
      <c r="R6" s="53" t="s">
        <v>170</v>
      </c>
      <c r="S6" s="53" t="s">
        <v>171</v>
      </c>
      <c r="T6" s="53" t="s">
        <v>172</v>
      </c>
      <c r="U6" s="53" t="s">
        <v>173</v>
      </c>
    </row>
    <row r="7" spans="2:21" ht="14.4">
      <c r="B7" s="12" t="s">
        <v>174</v>
      </c>
      <c r="C7" s="6">
        <v>5</v>
      </c>
      <c r="D7" s="6">
        <v>8</v>
      </c>
      <c r="E7" s="6"/>
      <c r="O7" s="12" t="s">
        <v>8</v>
      </c>
      <c r="P7" s="6"/>
      <c r="Q7" s="6"/>
      <c r="R7" s="6"/>
      <c r="S7" s="6"/>
      <c r="T7" s="6"/>
      <c r="U7" s="6"/>
    </row>
    <row r="8" spans="2:21" ht="14.4">
      <c r="B8" s="12" t="s">
        <v>175</v>
      </c>
      <c r="C8" s="6">
        <v>5</v>
      </c>
      <c r="D8" s="6">
        <v>5</v>
      </c>
      <c r="E8" s="6"/>
      <c r="O8" s="12" t="s">
        <v>9</v>
      </c>
      <c r="P8" s="6"/>
      <c r="Q8" s="6"/>
      <c r="R8" s="6"/>
      <c r="S8" s="6"/>
      <c r="T8" s="6"/>
      <c r="U8" s="6"/>
    </row>
    <row r="9" spans="2:21" ht="14.4">
      <c r="B9" s="12" t="s">
        <v>176</v>
      </c>
      <c r="C9" s="6">
        <v>5</v>
      </c>
      <c r="D9" s="6">
        <v>5</v>
      </c>
      <c r="E9" s="6"/>
      <c r="O9" s="12" t="s">
        <v>10</v>
      </c>
      <c r="P9" s="6"/>
      <c r="Q9" s="6"/>
      <c r="R9" s="6"/>
      <c r="S9" s="6"/>
      <c r="T9" s="6"/>
      <c r="U9" s="6"/>
    </row>
    <row r="10" spans="2:21" ht="14.4">
      <c r="B10" s="12" t="s">
        <v>177</v>
      </c>
      <c r="C10" s="6">
        <v>1</v>
      </c>
      <c r="D10" s="11"/>
      <c r="E10" s="6"/>
      <c r="O10" s="12" t="s">
        <v>11</v>
      </c>
      <c r="P10" s="6"/>
      <c r="Q10" s="6"/>
      <c r="R10" s="6"/>
      <c r="S10" s="6"/>
      <c r="T10" s="6"/>
      <c r="U10" s="6"/>
    </row>
    <row r="11" spans="2:21" ht="14.4">
      <c r="B11" s="12" t="s">
        <v>178</v>
      </c>
      <c r="C11" s="6">
        <v>1</v>
      </c>
      <c r="D11" s="6">
        <v>4</v>
      </c>
      <c r="E11" s="6"/>
      <c r="O11" s="12" t="s">
        <v>12</v>
      </c>
      <c r="P11" s="6"/>
      <c r="Q11" s="6"/>
      <c r="R11" s="6"/>
      <c r="S11" s="6"/>
      <c r="T11" s="6"/>
      <c r="U11" s="6"/>
    </row>
    <row r="12" spans="2:21" ht="14.4">
      <c r="B12" s="78" t="s">
        <v>179</v>
      </c>
      <c r="C12" s="6">
        <v>5</v>
      </c>
      <c r="D12" s="6">
        <v>4</v>
      </c>
      <c r="E12" s="6">
        <v>147</v>
      </c>
      <c r="O12" s="12" t="s">
        <v>13</v>
      </c>
      <c r="P12" s="6"/>
      <c r="Q12" s="6"/>
      <c r="R12" s="6"/>
      <c r="S12" s="6"/>
      <c r="T12" s="6"/>
      <c r="U12" s="6"/>
    </row>
    <row r="13" spans="2:21" ht="14.4">
      <c r="B13" s="12" t="s">
        <v>180</v>
      </c>
      <c r="C13" s="6">
        <v>8</v>
      </c>
      <c r="D13" s="6">
        <v>5</v>
      </c>
      <c r="E13" s="6">
        <v>210</v>
      </c>
      <c r="O13" s="78" t="s">
        <v>14</v>
      </c>
      <c r="P13" s="6">
        <v>8</v>
      </c>
      <c r="Q13" s="6">
        <v>0</v>
      </c>
      <c r="R13" s="6">
        <v>0</v>
      </c>
      <c r="S13" s="6">
        <v>139</v>
      </c>
      <c r="T13" s="6">
        <v>0</v>
      </c>
      <c r="U13" s="6">
        <v>147</v>
      </c>
    </row>
    <row r="14" spans="2:21" ht="14.4">
      <c r="B14" s="12" t="s">
        <v>181</v>
      </c>
      <c r="C14" s="6">
        <v>8</v>
      </c>
      <c r="D14" s="6">
        <v>8</v>
      </c>
      <c r="E14" s="6">
        <v>318</v>
      </c>
      <c r="O14" s="12" t="s">
        <v>15</v>
      </c>
      <c r="P14" s="6">
        <v>137</v>
      </c>
      <c r="Q14" s="6">
        <v>43</v>
      </c>
      <c r="R14" s="6">
        <v>12</v>
      </c>
      <c r="S14" s="6">
        <v>0</v>
      </c>
      <c r="T14" s="6">
        <v>0</v>
      </c>
      <c r="U14" s="6">
        <v>192</v>
      </c>
    </row>
    <row r="15" spans="2:21" ht="14.4">
      <c r="B15" s="12" t="s">
        <v>182</v>
      </c>
      <c r="C15" s="11">
        <v>6</v>
      </c>
      <c r="D15" s="6">
        <v>6</v>
      </c>
      <c r="E15" s="6">
        <v>115</v>
      </c>
      <c r="O15" s="12" t="s">
        <v>16</v>
      </c>
      <c r="P15" s="6">
        <v>143</v>
      </c>
      <c r="Q15" s="6">
        <v>0</v>
      </c>
      <c r="R15" s="6">
        <v>4</v>
      </c>
      <c r="S15" s="6">
        <v>165</v>
      </c>
      <c r="T15" s="6">
        <v>0</v>
      </c>
      <c r="U15" s="6">
        <v>312</v>
      </c>
    </row>
    <row r="16" spans="2:21" ht="14.4">
      <c r="B16" s="12" t="s">
        <v>183</v>
      </c>
      <c r="C16" s="6">
        <v>3</v>
      </c>
      <c r="D16" s="6">
        <v>3</v>
      </c>
      <c r="E16" s="6">
        <f>(11+12+3+22+9+13+21+7+8)</f>
        <v>106</v>
      </c>
      <c r="O16" s="12" t="s">
        <v>17</v>
      </c>
      <c r="P16" s="6">
        <v>8</v>
      </c>
      <c r="Q16" s="6">
        <v>0</v>
      </c>
      <c r="R16" s="6">
        <v>6</v>
      </c>
      <c r="S16" s="6">
        <v>104</v>
      </c>
      <c r="T16" s="6">
        <v>0</v>
      </c>
      <c r="U16" s="6">
        <f t="shared" ref="U16:U19" si="0">P16+Q16+R16+S16+T16</f>
        <v>118</v>
      </c>
    </row>
    <row r="17" spans="2:22" ht="14.4">
      <c r="B17" s="12" t="s">
        <v>184</v>
      </c>
      <c r="C17" s="6">
        <v>2</v>
      </c>
      <c r="D17" s="6">
        <v>2</v>
      </c>
      <c r="E17" s="6">
        <v>22</v>
      </c>
      <c r="O17" s="12" t="s">
        <v>185</v>
      </c>
      <c r="P17" s="6">
        <v>0</v>
      </c>
      <c r="Q17" s="6">
        <v>8</v>
      </c>
      <c r="R17" s="6">
        <v>0</v>
      </c>
      <c r="S17" s="6">
        <v>105</v>
      </c>
      <c r="T17" s="6">
        <v>0</v>
      </c>
      <c r="U17" s="6">
        <f t="shared" si="0"/>
        <v>113</v>
      </c>
    </row>
    <row r="18" spans="2:22" ht="14.4">
      <c r="B18" s="12" t="s">
        <v>186</v>
      </c>
      <c r="C18" s="6"/>
      <c r="D18" s="6"/>
      <c r="E18" s="6"/>
      <c r="F18" s="79"/>
      <c r="O18" s="12" t="s">
        <v>19</v>
      </c>
      <c r="P18" s="6">
        <v>22</v>
      </c>
      <c r="Q18" s="6">
        <v>0</v>
      </c>
      <c r="R18" s="6">
        <v>0</v>
      </c>
      <c r="S18" s="6"/>
      <c r="T18" s="6"/>
      <c r="U18" s="6">
        <f t="shared" si="0"/>
        <v>22</v>
      </c>
    </row>
    <row r="19" spans="2:22" ht="14.4">
      <c r="C19" s="45"/>
      <c r="D19" s="45"/>
      <c r="E19" s="45"/>
      <c r="O19" s="12" t="s">
        <v>186</v>
      </c>
      <c r="P19" s="6"/>
      <c r="Q19" s="6"/>
      <c r="R19" s="6"/>
      <c r="S19" s="6"/>
      <c r="T19" s="6"/>
      <c r="U19" s="6">
        <f t="shared" si="0"/>
        <v>0</v>
      </c>
      <c r="V19" s="80"/>
    </row>
    <row r="20" spans="2:22" ht="14.4">
      <c r="B20" s="81" t="s">
        <v>187</v>
      </c>
      <c r="C20" s="82" t="s">
        <v>168</v>
      </c>
      <c r="D20" s="81" t="s">
        <v>188</v>
      </c>
      <c r="E20" s="81" t="s">
        <v>170</v>
      </c>
      <c r="F20" s="82" t="s">
        <v>189</v>
      </c>
      <c r="G20" s="82" t="s">
        <v>39</v>
      </c>
      <c r="N20" s="43"/>
      <c r="O20" s="83"/>
      <c r="P20" s="84"/>
      <c r="Q20" s="84"/>
      <c r="R20" s="84"/>
      <c r="S20" s="84"/>
      <c r="T20" s="84"/>
      <c r="U20" s="84"/>
    </row>
    <row r="21" spans="2:22" ht="15.75" customHeight="1">
      <c r="B21" s="12" t="s">
        <v>166</v>
      </c>
      <c r="C21" s="6"/>
      <c r="D21" s="6"/>
      <c r="E21" s="26"/>
      <c r="F21" s="6"/>
      <c r="G21" s="6"/>
      <c r="H21" s="85">
        <f t="shared" ref="H21:H32" si="1">SUM(C21:G21)</f>
        <v>0</v>
      </c>
      <c r="O21" s="2"/>
      <c r="P21" s="2"/>
      <c r="Q21" s="2"/>
      <c r="R21" s="2"/>
      <c r="S21" s="2"/>
      <c r="T21" s="2"/>
      <c r="U21" s="2"/>
    </row>
    <row r="22" spans="2:22" ht="15.75" customHeight="1">
      <c r="B22" s="12" t="s">
        <v>174</v>
      </c>
      <c r="C22" s="6"/>
      <c r="D22" s="6"/>
      <c r="E22" s="26"/>
      <c r="F22" s="6"/>
      <c r="G22" s="6"/>
      <c r="H22" s="85">
        <f t="shared" si="1"/>
        <v>0</v>
      </c>
      <c r="O22" s="2"/>
      <c r="P22" s="2"/>
      <c r="Q22" s="2"/>
      <c r="R22" s="2"/>
      <c r="S22" s="2"/>
      <c r="T22" s="2"/>
      <c r="U22" s="2"/>
    </row>
    <row r="23" spans="2:22" ht="15.75" customHeight="1">
      <c r="B23" s="12" t="s">
        <v>175</v>
      </c>
      <c r="C23" s="6"/>
      <c r="D23" s="6"/>
      <c r="E23" s="26"/>
      <c r="F23" s="6"/>
      <c r="G23" s="6"/>
      <c r="H23" s="85">
        <f t="shared" si="1"/>
        <v>0</v>
      </c>
      <c r="O23" s="2"/>
      <c r="P23" s="2"/>
      <c r="Q23" s="2"/>
      <c r="R23" s="2"/>
      <c r="S23" s="2"/>
      <c r="T23" s="2"/>
      <c r="U23" s="2"/>
    </row>
    <row r="24" spans="2:22" ht="15.75" customHeight="1">
      <c r="B24" s="12" t="s">
        <v>176</v>
      </c>
      <c r="C24" s="6"/>
      <c r="D24" s="6"/>
      <c r="E24" s="26">
        <v>1</v>
      </c>
      <c r="F24" s="6"/>
      <c r="G24" s="6"/>
      <c r="H24" s="85">
        <f t="shared" si="1"/>
        <v>1</v>
      </c>
      <c r="O24" s="45"/>
      <c r="P24" s="2"/>
      <c r="Q24" s="2"/>
      <c r="R24" s="2"/>
      <c r="S24" s="2"/>
      <c r="T24" s="2"/>
      <c r="U24" s="2"/>
    </row>
    <row r="25" spans="2:22" ht="15.75" customHeight="1">
      <c r="B25" s="12" t="s">
        <v>177</v>
      </c>
      <c r="C25" s="6"/>
      <c r="D25" s="6">
        <v>2</v>
      </c>
      <c r="E25" s="26"/>
      <c r="F25" s="6">
        <f>34+127</f>
        <v>161</v>
      </c>
      <c r="G25" s="6"/>
      <c r="H25" s="85">
        <f t="shared" si="1"/>
        <v>163</v>
      </c>
      <c r="O25" s="45"/>
      <c r="P25" s="2"/>
      <c r="Q25" s="2"/>
      <c r="R25" s="2"/>
      <c r="S25" s="2"/>
      <c r="T25" s="2"/>
      <c r="U25" s="2"/>
    </row>
    <row r="26" spans="2:22" ht="15.75" customHeight="1">
      <c r="B26" s="12" t="s">
        <v>178</v>
      </c>
      <c r="C26" s="6"/>
      <c r="D26" s="6"/>
      <c r="E26" s="26"/>
      <c r="F26" s="6">
        <v>3</v>
      </c>
      <c r="G26" s="6"/>
      <c r="H26" s="85">
        <f t="shared" si="1"/>
        <v>3</v>
      </c>
      <c r="O26" s="45"/>
      <c r="P26" s="2"/>
      <c r="Q26" s="2"/>
      <c r="R26" s="2"/>
      <c r="S26" s="2"/>
      <c r="T26" s="2"/>
      <c r="U26" s="2"/>
    </row>
    <row r="27" spans="2:22" ht="15.75" customHeight="1">
      <c r="B27" s="78" t="s">
        <v>179</v>
      </c>
      <c r="C27" s="26">
        <v>1</v>
      </c>
      <c r="D27" s="26">
        <v>0</v>
      </c>
      <c r="E27" s="26">
        <v>0</v>
      </c>
      <c r="F27" s="26">
        <v>3</v>
      </c>
      <c r="G27" s="26">
        <v>0</v>
      </c>
      <c r="H27" s="86">
        <f t="shared" si="1"/>
        <v>4</v>
      </c>
      <c r="J27" s="87" t="s">
        <v>45</v>
      </c>
      <c r="O27" s="2"/>
      <c r="P27" s="2"/>
      <c r="Q27" s="2"/>
      <c r="R27" s="2"/>
      <c r="S27" s="2"/>
      <c r="T27" s="2"/>
      <c r="U27" s="2"/>
    </row>
    <row r="28" spans="2:22" ht="15.75" customHeight="1">
      <c r="B28" s="12" t="s">
        <v>180</v>
      </c>
      <c r="C28" s="26">
        <v>2</v>
      </c>
      <c r="D28" s="26">
        <v>2</v>
      </c>
      <c r="E28" s="26">
        <v>1</v>
      </c>
      <c r="F28" s="26">
        <v>0</v>
      </c>
      <c r="G28" s="26">
        <v>0</v>
      </c>
      <c r="H28" s="85">
        <f t="shared" si="1"/>
        <v>5</v>
      </c>
      <c r="O28" s="2"/>
      <c r="P28" s="2"/>
      <c r="Q28" s="2"/>
      <c r="R28" s="2"/>
      <c r="S28" s="2"/>
      <c r="T28" s="2"/>
      <c r="U28" s="2"/>
    </row>
    <row r="29" spans="2:22" ht="15.75" customHeight="1">
      <c r="B29" s="12" t="s">
        <v>181</v>
      </c>
      <c r="C29" s="26">
        <v>3</v>
      </c>
      <c r="D29" s="26">
        <v>0</v>
      </c>
      <c r="E29" s="26">
        <v>2</v>
      </c>
      <c r="F29" s="26">
        <v>5</v>
      </c>
      <c r="G29" s="26">
        <v>0</v>
      </c>
      <c r="H29" s="85">
        <f t="shared" si="1"/>
        <v>10</v>
      </c>
      <c r="K29" s="87" t="s">
        <v>45</v>
      </c>
      <c r="O29" s="2"/>
      <c r="P29" s="2"/>
      <c r="Q29" s="2"/>
      <c r="R29" s="2"/>
      <c r="S29" s="2"/>
      <c r="T29" s="2"/>
      <c r="U29" s="2"/>
    </row>
    <row r="30" spans="2:22" ht="15.75" customHeight="1">
      <c r="B30" s="12" t="s">
        <v>182</v>
      </c>
      <c r="C30" s="6">
        <v>2</v>
      </c>
      <c r="D30" s="6">
        <v>0</v>
      </c>
      <c r="E30" s="26">
        <v>1</v>
      </c>
      <c r="F30" s="6">
        <v>4</v>
      </c>
      <c r="G30" s="26">
        <v>0</v>
      </c>
      <c r="H30" s="85">
        <f t="shared" si="1"/>
        <v>7</v>
      </c>
      <c r="O30" s="2"/>
      <c r="P30" s="2"/>
      <c r="Q30" s="2"/>
      <c r="R30" s="2"/>
      <c r="S30" s="2"/>
      <c r="T30" s="2"/>
      <c r="U30" s="2"/>
    </row>
    <row r="31" spans="2:22" ht="15.75" customHeight="1">
      <c r="B31" s="12" t="s">
        <v>183</v>
      </c>
      <c r="C31" s="6">
        <v>0</v>
      </c>
      <c r="D31" s="6">
        <v>1</v>
      </c>
      <c r="E31" s="26">
        <v>0</v>
      </c>
      <c r="F31" s="6">
        <v>7</v>
      </c>
      <c r="G31" s="26">
        <v>0</v>
      </c>
      <c r="H31" s="85">
        <f t="shared" si="1"/>
        <v>8</v>
      </c>
      <c r="O31" s="2"/>
      <c r="P31" s="2"/>
      <c r="Q31" s="2"/>
      <c r="R31" s="2"/>
      <c r="S31" s="2"/>
      <c r="T31" s="2"/>
      <c r="U31" s="2"/>
    </row>
    <row r="32" spans="2:22" ht="15.75" customHeight="1">
      <c r="B32" s="12" t="s">
        <v>184</v>
      </c>
      <c r="C32" s="6">
        <v>2</v>
      </c>
      <c r="D32" s="6">
        <v>0</v>
      </c>
      <c r="E32" s="26">
        <v>0</v>
      </c>
      <c r="F32" s="6">
        <v>0</v>
      </c>
      <c r="G32" s="26">
        <v>0</v>
      </c>
      <c r="H32" s="85">
        <f t="shared" si="1"/>
        <v>2</v>
      </c>
      <c r="O32" s="2"/>
      <c r="P32" s="2"/>
      <c r="Q32" s="2"/>
      <c r="R32" s="2"/>
      <c r="S32" s="2"/>
      <c r="T32" s="2"/>
      <c r="U32" s="2"/>
    </row>
    <row r="33" spans="2:21" ht="15.75" customHeight="1">
      <c r="B33" s="12" t="s">
        <v>190</v>
      </c>
      <c r="C33" s="6"/>
      <c r="D33" s="6"/>
      <c r="E33" s="26"/>
      <c r="F33" s="6"/>
      <c r="G33" s="26"/>
      <c r="O33" s="2"/>
      <c r="P33" s="2"/>
      <c r="Q33" s="2"/>
      <c r="R33" s="2"/>
      <c r="S33" s="2"/>
      <c r="T33" s="2"/>
      <c r="U33" s="2"/>
    </row>
    <row r="34" spans="2:21" ht="15.75" customHeight="1"/>
    <row r="35" spans="2:21" ht="15.75" customHeight="1"/>
    <row r="36" spans="2:21" ht="15.75" customHeight="1">
      <c r="O36" s="88"/>
      <c r="P36" s="84"/>
      <c r="Q36" s="84"/>
      <c r="R36" s="84"/>
      <c r="S36" s="84"/>
      <c r="T36" s="84"/>
      <c r="U36" s="84"/>
    </row>
    <row r="37" spans="2:21" ht="15.75" customHeight="1">
      <c r="O37" s="2"/>
      <c r="P37" s="2"/>
      <c r="Q37" s="2"/>
      <c r="R37" s="2"/>
      <c r="S37" s="2"/>
      <c r="T37" s="2"/>
      <c r="U37" s="2"/>
    </row>
    <row r="38" spans="2:21" ht="15.75" customHeight="1">
      <c r="O38" s="2"/>
      <c r="P38" s="2"/>
      <c r="Q38" s="2"/>
      <c r="R38" s="2"/>
      <c r="S38" s="2"/>
      <c r="T38" s="2"/>
      <c r="U38" s="2"/>
    </row>
    <row r="39" spans="2:21" ht="15.75" customHeight="1">
      <c r="O39" s="2"/>
      <c r="P39" s="2"/>
      <c r="Q39" s="2"/>
      <c r="R39" s="2"/>
      <c r="S39" s="2"/>
      <c r="T39" s="2"/>
      <c r="U39" s="2"/>
    </row>
    <row r="40" spans="2:21" ht="15.75" customHeight="1">
      <c r="O40" s="2"/>
      <c r="P40" s="2"/>
      <c r="Q40" s="2"/>
      <c r="R40" s="2"/>
      <c r="S40" s="2"/>
      <c r="T40" s="2"/>
      <c r="U40" s="2"/>
    </row>
    <row r="41" spans="2:21" ht="15.75" customHeight="1">
      <c r="O41" s="2"/>
      <c r="P41" s="2"/>
      <c r="Q41" s="2"/>
      <c r="R41" s="2"/>
      <c r="S41" s="2"/>
      <c r="T41" s="2"/>
      <c r="U41" s="2"/>
    </row>
    <row r="42" spans="2:21" ht="15.75" customHeight="1">
      <c r="O42" s="2"/>
      <c r="P42" s="2"/>
      <c r="Q42" s="2"/>
      <c r="R42" s="2"/>
      <c r="S42" s="2"/>
      <c r="T42" s="2"/>
      <c r="U42" s="2"/>
    </row>
    <row r="43" spans="2:21" ht="15.75" customHeight="1">
      <c r="O43" s="2"/>
      <c r="P43" s="2"/>
      <c r="Q43" s="2"/>
      <c r="R43" s="2"/>
      <c r="S43" s="2"/>
      <c r="T43" s="2"/>
      <c r="U43" s="2"/>
    </row>
    <row r="44" spans="2:21" ht="15.75" customHeight="1">
      <c r="O44" s="2"/>
      <c r="P44" s="2"/>
      <c r="Q44" s="2"/>
      <c r="R44" s="2"/>
      <c r="S44" s="2"/>
      <c r="T44" s="2"/>
      <c r="U44" s="2"/>
    </row>
    <row r="45" spans="2:21" ht="15.75" customHeight="1">
      <c r="O45" s="2"/>
      <c r="P45" s="2"/>
      <c r="Q45" s="2"/>
      <c r="R45" s="2"/>
      <c r="S45" s="2"/>
      <c r="T45" s="2"/>
      <c r="U45" s="2"/>
    </row>
    <row r="46" spans="2:21" ht="15.75" customHeight="1">
      <c r="O46" s="2"/>
      <c r="P46" s="2"/>
      <c r="Q46" s="2"/>
      <c r="R46" s="2"/>
      <c r="S46" s="2"/>
      <c r="T46" s="2"/>
      <c r="U46" s="2"/>
    </row>
    <row r="47" spans="2:21" ht="15.75" customHeight="1">
      <c r="O47" s="2"/>
      <c r="P47" s="2"/>
      <c r="Q47" s="2"/>
      <c r="R47" s="2"/>
      <c r="S47" s="2"/>
      <c r="T47" s="2"/>
      <c r="U47" s="2"/>
    </row>
    <row r="48" spans="2:21" ht="15.75" customHeight="1">
      <c r="O48" s="2"/>
      <c r="P48" s="2"/>
      <c r="Q48" s="2"/>
      <c r="R48" s="2"/>
      <c r="S48" s="2"/>
      <c r="T48" s="2"/>
      <c r="U48" s="2"/>
    </row>
    <row r="49" spans="15:21" ht="15.75" customHeight="1">
      <c r="O49" s="2"/>
      <c r="P49" s="2"/>
      <c r="Q49" s="2"/>
      <c r="R49" s="2"/>
      <c r="S49" s="2"/>
      <c r="T49" s="2"/>
      <c r="U49" s="2"/>
    </row>
    <row r="50" spans="15:21" ht="15.75" customHeight="1"/>
    <row r="51" spans="15:21" ht="15.75" customHeight="1"/>
    <row r="52" spans="15:21" ht="15.75" customHeight="1"/>
    <row r="53" spans="15:21" ht="15.75" customHeight="1"/>
    <row r="54" spans="15:21" ht="15.75" customHeight="1"/>
    <row r="55" spans="15:21" ht="15.75" customHeight="1"/>
    <row r="56" spans="15:21" ht="15.75" customHeight="1"/>
    <row r="57" spans="15:21" ht="15.75" customHeight="1"/>
    <row r="58" spans="15:21" ht="15.75" customHeight="1"/>
    <row r="59" spans="15:21" ht="15.75" customHeight="1"/>
    <row r="60" spans="15:21" ht="15.75" customHeight="1"/>
    <row r="61" spans="15:21" ht="15.75" customHeight="1"/>
    <row r="62" spans="15:21" ht="15.75" customHeight="1"/>
    <row r="63" spans="15:21" ht="15.75" customHeight="1"/>
    <row r="64" spans="15:2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E3"/>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6"/>
  <sheetViews>
    <sheetView tabSelected="1" workbookViewId="0">
      <selection sqref="A1:A3"/>
    </sheetView>
  </sheetViews>
  <sheetFormatPr baseColWidth="10" defaultColWidth="14.44140625" defaultRowHeight="15" customHeight="1" outlineLevelCol="1"/>
  <cols>
    <col min="1" max="1" width="10" customWidth="1"/>
    <col min="2" max="2" width="15.88671875" customWidth="1"/>
    <col min="3" max="3" width="38.5546875" customWidth="1"/>
    <col min="4" max="4" width="22.33203125" customWidth="1" outlineLevel="1"/>
    <col min="5" max="5" width="41.33203125" customWidth="1" outlineLevel="1"/>
    <col min="6" max="6" width="35.5546875" customWidth="1" outlineLevel="1"/>
    <col min="7" max="7" width="45.33203125" customWidth="1"/>
    <col min="8" max="8" width="27.6640625" customWidth="1"/>
    <col min="9" max="9" width="32.33203125" customWidth="1"/>
    <col min="10" max="10" width="14.33203125" customWidth="1"/>
    <col min="11" max="11" width="14.44140625" customWidth="1"/>
    <col min="12" max="13" width="14.33203125" customWidth="1"/>
    <col min="14" max="14" width="14.109375" customWidth="1"/>
    <col min="15" max="17" width="14.33203125" customWidth="1"/>
    <col min="18" max="18" width="16" customWidth="1"/>
    <col min="19" max="19" width="14.44140625" customWidth="1"/>
    <col min="20" max="20" width="16" customWidth="1"/>
    <col min="21" max="21" width="14.5546875" customWidth="1"/>
    <col min="22" max="22" width="19.33203125" customWidth="1"/>
    <col min="23" max="23" width="12.5546875" customWidth="1"/>
    <col min="24" max="24" width="10" customWidth="1"/>
    <col min="25" max="25" width="25.88671875" customWidth="1"/>
    <col min="26" max="26" width="16" customWidth="1"/>
    <col min="27" max="28" width="17.33203125" customWidth="1"/>
    <col min="29" max="29" width="27.109375" customWidth="1"/>
    <col min="30" max="30" width="20.6640625" customWidth="1"/>
    <col min="31" max="31" width="26.5546875" customWidth="1"/>
    <col min="32" max="32" width="20.33203125" customWidth="1"/>
    <col min="33" max="33" width="15.6640625" customWidth="1"/>
    <col min="34" max="34" width="10" customWidth="1"/>
    <col min="35" max="37" width="11.44140625" customWidth="1"/>
  </cols>
  <sheetData>
    <row r="1" spans="1:37" ht="14.4">
      <c r="A1" s="362"/>
      <c r="B1" s="89"/>
      <c r="C1" s="89"/>
      <c r="D1" s="90"/>
      <c r="E1" s="90"/>
      <c r="F1" s="89"/>
      <c r="G1" s="89"/>
      <c r="H1" s="89"/>
      <c r="I1" s="89"/>
      <c r="J1" s="91"/>
      <c r="K1" s="89"/>
      <c r="L1" s="89"/>
      <c r="M1" s="89"/>
      <c r="N1" s="89"/>
      <c r="O1" s="89"/>
      <c r="P1" s="89"/>
      <c r="Q1" s="89"/>
      <c r="R1" s="89"/>
      <c r="S1" s="89"/>
      <c r="T1" s="89"/>
      <c r="U1" s="89"/>
      <c r="V1" s="89"/>
      <c r="W1" s="89"/>
      <c r="X1" s="89"/>
      <c r="Y1" s="89"/>
      <c r="Z1" s="89"/>
      <c r="AA1" s="89"/>
      <c r="AB1" s="89"/>
      <c r="AC1" s="89"/>
      <c r="AD1" s="89"/>
      <c r="AE1" s="89"/>
      <c r="AF1" s="92" t="s">
        <v>191</v>
      </c>
      <c r="AG1" s="92" t="s">
        <v>192</v>
      </c>
    </row>
    <row r="2" spans="1:37" ht="18.75" customHeight="1">
      <c r="A2" s="315"/>
      <c r="B2" s="363" t="s">
        <v>193</v>
      </c>
      <c r="C2" s="343"/>
      <c r="D2" s="343"/>
      <c r="E2" s="343"/>
      <c r="F2" s="343"/>
      <c r="G2" s="343"/>
      <c r="H2" s="343"/>
      <c r="I2" s="364"/>
      <c r="J2" s="93"/>
      <c r="K2" s="94"/>
      <c r="L2" s="94"/>
      <c r="M2" s="94"/>
      <c r="N2" s="94"/>
      <c r="O2" s="94"/>
      <c r="P2" s="94"/>
      <c r="Q2" s="94"/>
      <c r="R2" s="94"/>
      <c r="S2" s="94"/>
      <c r="T2" s="94"/>
      <c r="U2" s="94"/>
      <c r="V2" s="94"/>
      <c r="W2" s="94"/>
      <c r="X2" s="94"/>
      <c r="Y2" s="94"/>
      <c r="Z2" s="94"/>
      <c r="AA2" s="94"/>
      <c r="AB2" s="94"/>
      <c r="AC2" s="94"/>
      <c r="AD2" s="94"/>
      <c r="AE2" s="95"/>
      <c r="AF2" s="92" t="s">
        <v>194</v>
      </c>
      <c r="AG2" s="92">
        <v>2</v>
      </c>
    </row>
    <row r="3" spans="1:37" ht="18.75" customHeight="1">
      <c r="A3" s="316"/>
      <c r="B3" s="345"/>
      <c r="C3" s="346"/>
      <c r="D3" s="346"/>
      <c r="E3" s="346"/>
      <c r="F3" s="346"/>
      <c r="G3" s="346"/>
      <c r="H3" s="346"/>
      <c r="I3" s="365"/>
      <c r="J3" s="96"/>
      <c r="K3" s="97"/>
      <c r="L3" s="97"/>
      <c r="M3" s="97"/>
      <c r="N3" s="97"/>
      <c r="O3" s="97"/>
      <c r="P3" s="97"/>
      <c r="Q3" s="97"/>
      <c r="R3" s="97"/>
      <c r="S3" s="97"/>
      <c r="T3" s="97"/>
      <c r="U3" s="97"/>
      <c r="V3" s="97"/>
      <c r="W3" s="97"/>
      <c r="X3" s="97"/>
      <c r="Y3" s="97"/>
      <c r="Z3" s="97"/>
      <c r="AA3" s="97"/>
      <c r="AB3" s="97"/>
      <c r="AC3" s="97"/>
      <c r="AD3" s="97"/>
      <c r="AE3" s="98"/>
      <c r="AF3" s="92" t="s">
        <v>195</v>
      </c>
      <c r="AG3" s="99">
        <v>43166</v>
      </c>
    </row>
    <row r="4" spans="1:37" ht="18.75" customHeight="1">
      <c r="B4" s="366" t="s">
        <v>196</v>
      </c>
      <c r="C4" s="343"/>
      <c r="D4" s="343"/>
      <c r="E4" s="343"/>
      <c r="F4" s="343"/>
      <c r="G4" s="343"/>
      <c r="H4" s="343"/>
      <c r="I4" s="343"/>
      <c r="J4" s="100"/>
      <c r="K4" s="100"/>
      <c r="L4" s="100"/>
      <c r="M4" s="100"/>
      <c r="N4" s="100"/>
      <c r="O4" s="100"/>
      <c r="P4" s="100"/>
      <c r="Q4" s="100"/>
      <c r="R4" s="100"/>
      <c r="S4" s="100"/>
      <c r="T4" s="100"/>
      <c r="U4" s="100"/>
      <c r="V4" s="100"/>
      <c r="W4" s="100"/>
      <c r="X4" s="100"/>
      <c r="Y4" s="100"/>
      <c r="Z4" s="100"/>
      <c r="AA4" s="100"/>
      <c r="AB4" s="100"/>
      <c r="AC4" s="100"/>
      <c r="AD4" s="100"/>
      <c r="AE4" s="100"/>
      <c r="AF4" s="100"/>
      <c r="AG4" s="100"/>
    </row>
    <row r="5" spans="1:37" ht="14.4">
      <c r="A5" s="367" t="s">
        <v>197</v>
      </c>
      <c r="B5" s="368"/>
      <c r="C5" s="368"/>
      <c r="D5" s="368"/>
      <c r="E5" s="368"/>
      <c r="F5" s="368"/>
      <c r="G5" s="368"/>
      <c r="H5" s="369"/>
      <c r="I5" s="101"/>
      <c r="J5" s="348" t="s">
        <v>198</v>
      </c>
      <c r="K5" s="313"/>
      <c r="L5" s="313"/>
      <c r="M5" s="313"/>
      <c r="N5" s="313"/>
      <c r="O5" s="313"/>
      <c r="P5" s="313"/>
      <c r="Q5" s="313"/>
      <c r="R5" s="313"/>
      <c r="S5" s="313"/>
      <c r="T5" s="313"/>
      <c r="U5" s="314"/>
      <c r="V5" s="370" t="s">
        <v>199</v>
      </c>
      <c r="W5" s="313"/>
      <c r="X5" s="313"/>
      <c r="Y5" s="314"/>
      <c r="Z5" s="370" t="s">
        <v>200</v>
      </c>
      <c r="AA5" s="313"/>
      <c r="AB5" s="313"/>
      <c r="AC5" s="313"/>
      <c r="AD5" s="313"/>
      <c r="AE5" s="313"/>
      <c r="AF5" s="313"/>
      <c r="AG5" s="314"/>
    </row>
    <row r="6" spans="1:37" ht="14.4">
      <c r="A6" s="352" t="s">
        <v>201</v>
      </c>
      <c r="B6" s="313"/>
      <c r="C6" s="313"/>
      <c r="D6" s="313"/>
      <c r="E6" s="313"/>
      <c r="F6" s="313"/>
      <c r="G6" s="313"/>
      <c r="H6" s="314"/>
      <c r="I6" s="102"/>
      <c r="J6" s="348" t="s">
        <v>198</v>
      </c>
      <c r="K6" s="313"/>
      <c r="L6" s="313"/>
      <c r="M6" s="313"/>
      <c r="N6" s="313"/>
      <c r="O6" s="313"/>
      <c r="P6" s="313"/>
      <c r="Q6" s="313"/>
      <c r="R6" s="313"/>
      <c r="S6" s="313"/>
      <c r="T6" s="313"/>
      <c r="U6" s="314"/>
      <c r="V6" s="370" t="s">
        <v>199</v>
      </c>
      <c r="W6" s="313"/>
      <c r="X6" s="313"/>
      <c r="Y6" s="314"/>
      <c r="Z6" s="370" t="s">
        <v>200</v>
      </c>
      <c r="AA6" s="313"/>
      <c r="AB6" s="313"/>
      <c r="AC6" s="313"/>
      <c r="AD6" s="313"/>
      <c r="AE6" s="313"/>
      <c r="AF6" s="313"/>
      <c r="AG6" s="314"/>
    </row>
    <row r="7" spans="1:37" ht="31.5" customHeight="1">
      <c r="A7" s="103" t="s">
        <v>202</v>
      </c>
      <c r="B7" s="104" t="s">
        <v>203</v>
      </c>
      <c r="C7" s="104" t="s">
        <v>5</v>
      </c>
      <c r="D7" s="105" t="s">
        <v>6</v>
      </c>
      <c r="E7" s="104" t="s">
        <v>7</v>
      </c>
      <c r="F7" s="106" t="s">
        <v>204</v>
      </c>
      <c r="G7" s="104" t="s">
        <v>205</v>
      </c>
      <c r="H7" s="104" t="s">
        <v>206</v>
      </c>
      <c r="I7" s="107" t="s">
        <v>207</v>
      </c>
      <c r="J7" s="108" t="s">
        <v>8</v>
      </c>
      <c r="K7" s="108" t="s">
        <v>9</v>
      </c>
      <c r="L7" s="108" t="s">
        <v>10</v>
      </c>
      <c r="M7" s="108" t="s">
        <v>11</v>
      </c>
      <c r="N7" s="108" t="s">
        <v>12</v>
      </c>
      <c r="O7" s="108" t="s">
        <v>13</v>
      </c>
      <c r="P7" s="108" t="s">
        <v>14</v>
      </c>
      <c r="Q7" s="108" t="s">
        <v>15</v>
      </c>
      <c r="R7" s="108" t="s">
        <v>16</v>
      </c>
      <c r="S7" s="108" t="s">
        <v>17</v>
      </c>
      <c r="T7" s="108" t="s">
        <v>18</v>
      </c>
      <c r="U7" s="108" t="s">
        <v>19</v>
      </c>
      <c r="V7" s="109" t="s">
        <v>208</v>
      </c>
      <c r="W7" s="109" t="s">
        <v>209</v>
      </c>
      <c r="X7" s="109" t="s">
        <v>210</v>
      </c>
      <c r="Y7" s="109" t="s">
        <v>211</v>
      </c>
      <c r="Z7" s="372" t="s">
        <v>212</v>
      </c>
      <c r="AA7" s="360"/>
      <c r="AB7" s="110" t="s">
        <v>213</v>
      </c>
      <c r="AC7" s="106" t="s">
        <v>214</v>
      </c>
      <c r="AD7" s="111" t="s">
        <v>215</v>
      </c>
      <c r="AE7" s="111" t="s">
        <v>216</v>
      </c>
      <c r="AF7" s="373" t="s">
        <v>215</v>
      </c>
      <c r="AG7" s="360"/>
    </row>
    <row r="8" spans="1:37" ht="33" customHeight="1">
      <c r="A8" s="112">
        <v>1</v>
      </c>
      <c r="B8" s="349" t="s">
        <v>217</v>
      </c>
      <c r="C8" s="113" t="s">
        <v>218</v>
      </c>
      <c r="D8" s="114" t="s">
        <v>101</v>
      </c>
      <c r="E8" s="115" t="s">
        <v>219</v>
      </c>
      <c r="F8" s="115">
        <v>1</v>
      </c>
      <c r="G8" s="113" t="s">
        <v>220</v>
      </c>
      <c r="H8" s="116">
        <v>12</v>
      </c>
      <c r="I8" s="117" t="s">
        <v>221</v>
      </c>
      <c r="J8" s="118"/>
      <c r="K8" s="118"/>
      <c r="L8" s="118"/>
      <c r="M8" s="119">
        <v>29</v>
      </c>
      <c r="N8" s="118"/>
      <c r="O8" s="119"/>
      <c r="P8" s="118"/>
      <c r="Q8" s="118"/>
      <c r="R8" s="118"/>
      <c r="S8" s="118"/>
      <c r="T8" s="118"/>
      <c r="U8" s="118"/>
      <c r="V8" s="120">
        <v>12</v>
      </c>
      <c r="W8" s="121"/>
      <c r="X8" s="121"/>
      <c r="Y8" s="121"/>
      <c r="Z8" s="122"/>
      <c r="AA8" s="122"/>
      <c r="AB8" s="121"/>
      <c r="AC8" s="123"/>
      <c r="AD8" s="123"/>
      <c r="AE8" s="123"/>
      <c r="AF8" s="121"/>
      <c r="AG8" s="121"/>
    </row>
    <row r="9" spans="1:37" ht="16.5" customHeight="1">
      <c r="A9" s="124">
        <v>2</v>
      </c>
      <c r="B9" s="316"/>
      <c r="C9" s="113" t="s">
        <v>222</v>
      </c>
      <c r="D9" s="114" t="s">
        <v>101</v>
      </c>
      <c r="E9" s="125"/>
      <c r="F9" s="126">
        <v>1</v>
      </c>
      <c r="G9" s="113" t="s">
        <v>220</v>
      </c>
      <c r="H9" s="116">
        <v>12</v>
      </c>
      <c r="I9" s="126" t="s">
        <v>223</v>
      </c>
      <c r="J9" s="127"/>
      <c r="K9" s="127"/>
      <c r="L9" s="127"/>
      <c r="M9" s="127"/>
      <c r="N9" s="127"/>
      <c r="O9" s="128"/>
      <c r="P9" s="128">
        <v>1</v>
      </c>
      <c r="Q9" s="127"/>
      <c r="R9" s="127"/>
      <c r="S9" s="127"/>
      <c r="T9" s="129">
        <v>25</v>
      </c>
      <c r="U9" s="127"/>
      <c r="V9" s="130">
        <v>12</v>
      </c>
      <c r="W9" s="131"/>
      <c r="X9" s="131"/>
      <c r="Y9" s="131"/>
      <c r="Z9" s="131"/>
      <c r="AA9" s="131"/>
      <c r="AB9" s="131"/>
      <c r="AC9" s="131"/>
      <c r="AD9" s="131"/>
      <c r="AE9" s="131"/>
      <c r="AF9" s="131"/>
      <c r="AG9" s="131"/>
    </row>
    <row r="10" spans="1:37" ht="33.75" customHeight="1">
      <c r="A10" s="132" t="s">
        <v>202</v>
      </c>
      <c r="B10" s="133" t="s">
        <v>203</v>
      </c>
      <c r="C10" s="134" t="s">
        <v>5</v>
      </c>
      <c r="D10" s="135" t="s">
        <v>6</v>
      </c>
      <c r="E10" s="134" t="s">
        <v>7</v>
      </c>
      <c r="F10" s="107" t="s">
        <v>224</v>
      </c>
      <c r="G10" s="135" t="s">
        <v>205</v>
      </c>
      <c r="H10" s="107" t="s">
        <v>225</v>
      </c>
      <c r="I10" s="107" t="s">
        <v>207</v>
      </c>
      <c r="J10" s="136" t="s">
        <v>8</v>
      </c>
      <c r="K10" s="108" t="s">
        <v>9</v>
      </c>
      <c r="L10" s="108" t="s">
        <v>10</v>
      </c>
      <c r="M10" s="136" t="s">
        <v>11</v>
      </c>
      <c r="N10" s="108" t="s">
        <v>12</v>
      </c>
      <c r="O10" s="108" t="s">
        <v>13</v>
      </c>
      <c r="P10" s="108" t="s">
        <v>14</v>
      </c>
      <c r="Q10" s="108" t="s">
        <v>15</v>
      </c>
      <c r="R10" s="108" t="s">
        <v>16</v>
      </c>
      <c r="S10" s="108" t="s">
        <v>17</v>
      </c>
      <c r="T10" s="108" t="s">
        <v>18</v>
      </c>
      <c r="U10" s="108" t="s">
        <v>19</v>
      </c>
      <c r="V10" s="107"/>
      <c r="W10" s="107"/>
      <c r="X10" s="107"/>
      <c r="Y10" s="107"/>
      <c r="Z10" s="374"/>
      <c r="AA10" s="369"/>
      <c r="AB10" s="137"/>
      <c r="AC10" s="138"/>
      <c r="AD10" s="139"/>
      <c r="AE10" s="139"/>
      <c r="AF10" s="375"/>
      <c r="AG10" s="369"/>
    </row>
    <row r="11" spans="1:37" ht="78.75" customHeight="1">
      <c r="A11" s="140"/>
      <c r="B11" s="350" t="s">
        <v>226</v>
      </c>
      <c r="C11" s="141" t="s">
        <v>227</v>
      </c>
      <c r="D11" s="142" t="s">
        <v>101</v>
      </c>
      <c r="E11" s="141" t="s">
        <v>0</v>
      </c>
      <c r="F11" s="143">
        <v>2</v>
      </c>
      <c r="G11" s="114" t="s">
        <v>228</v>
      </c>
      <c r="H11" s="114">
        <v>642</v>
      </c>
      <c r="I11" s="144" t="s">
        <v>8</v>
      </c>
      <c r="J11" s="145"/>
      <c r="K11" s="146" t="s">
        <v>229</v>
      </c>
      <c r="L11" s="147" t="s">
        <v>230</v>
      </c>
      <c r="M11" s="148"/>
      <c r="N11" s="149">
        <v>41916</v>
      </c>
      <c r="O11" s="146">
        <v>3</v>
      </c>
      <c r="P11" s="150"/>
      <c r="Q11" s="151"/>
      <c r="R11" s="151"/>
      <c r="S11" s="151"/>
      <c r="T11" s="151"/>
      <c r="U11" s="151"/>
      <c r="V11" s="152"/>
      <c r="W11" s="153"/>
      <c r="X11" s="153"/>
      <c r="Y11" s="153">
        <f t="shared" ref="Y11:Y17" si="0">(V11*100)/H11</f>
        <v>0</v>
      </c>
      <c r="Z11" s="376"/>
      <c r="AA11" s="314"/>
      <c r="AB11" s="155"/>
      <c r="AC11" s="155"/>
      <c r="AD11" s="155"/>
      <c r="AE11" s="156"/>
      <c r="AF11" s="371"/>
      <c r="AG11" s="314"/>
      <c r="AJ11" s="157"/>
      <c r="AK11" s="158">
        <v>1</v>
      </c>
    </row>
    <row r="12" spans="1:37" ht="38.25" customHeight="1">
      <c r="A12" s="140"/>
      <c r="B12" s="351"/>
      <c r="C12" s="141" t="s">
        <v>231</v>
      </c>
      <c r="D12" s="142" t="s">
        <v>101</v>
      </c>
      <c r="E12" s="141" t="s">
        <v>232</v>
      </c>
      <c r="F12" s="143">
        <v>2</v>
      </c>
      <c r="G12" s="114" t="s">
        <v>228</v>
      </c>
      <c r="H12" s="114">
        <v>642</v>
      </c>
      <c r="I12" s="114"/>
      <c r="J12" s="150"/>
      <c r="K12" s="150"/>
      <c r="L12" s="159"/>
      <c r="M12" s="151"/>
      <c r="N12" s="151"/>
      <c r="O12" s="160"/>
      <c r="P12" s="159"/>
      <c r="Q12" s="151"/>
      <c r="R12" s="151"/>
      <c r="S12" s="151"/>
      <c r="T12" s="151"/>
      <c r="U12" s="151"/>
      <c r="V12" s="153"/>
      <c r="W12" s="153"/>
      <c r="X12" s="153"/>
      <c r="Y12" s="153">
        <f t="shared" si="0"/>
        <v>0</v>
      </c>
      <c r="Z12" s="376"/>
      <c r="AA12" s="314"/>
      <c r="AB12" s="155"/>
      <c r="AC12" s="155"/>
      <c r="AD12" s="155"/>
      <c r="AE12" s="156"/>
      <c r="AF12" s="371"/>
      <c r="AG12" s="314"/>
      <c r="AJ12" s="161"/>
      <c r="AK12" s="158">
        <v>2</v>
      </c>
    </row>
    <row r="13" spans="1:37" ht="25.5" customHeight="1">
      <c r="A13" s="140"/>
      <c r="B13" s="351"/>
      <c r="C13" s="141" t="s">
        <v>233</v>
      </c>
      <c r="D13" s="114" t="s">
        <v>101</v>
      </c>
      <c r="E13" s="141" t="s">
        <v>234</v>
      </c>
      <c r="F13" s="143">
        <v>2</v>
      </c>
      <c r="G13" s="114" t="s">
        <v>235</v>
      </c>
      <c r="H13" s="114">
        <v>435</v>
      </c>
      <c r="I13" s="144" t="s">
        <v>10</v>
      </c>
      <c r="J13" s="150"/>
      <c r="K13" s="150"/>
      <c r="L13" s="159"/>
      <c r="M13" s="151"/>
      <c r="N13" s="151"/>
      <c r="O13" s="160"/>
      <c r="P13" s="159"/>
      <c r="Q13" s="151"/>
      <c r="R13" s="151"/>
      <c r="S13" s="151"/>
      <c r="T13" s="151"/>
      <c r="U13" s="151"/>
      <c r="V13" s="153"/>
      <c r="W13" s="153"/>
      <c r="X13" s="153"/>
      <c r="Y13" s="153">
        <f t="shared" si="0"/>
        <v>0</v>
      </c>
      <c r="Z13" s="376"/>
      <c r="AA13" s="314"/>
      <c r="AB13" s="155"/>
      <c r="AC13" s="155"/>
      <c r="AD13" s="155"/>
      <c r="AE13" s="156"/>
      <c r="AF13" s="371"/>
      <c r="AG13" s="314"/>
      <c r="AJ13" s="162"/>
      <c r="AK13" s="158">
        <v>3</v>
      </c>
    </row>
    <row r="14" spans="1:37" ht="14.4">
      <c r="A14" s="140"/>
      <c r="B14" s="351"/>
      <c r="C14" s="163" t="s">
        <v>236</v>
      </c>
      <c r="D14" s="114" t="s">
        <v>101</v>
      </c>
      <c r="E14" s="114" t="s">
        <v>234</v>
      </c>
      <c r="F14" s="143">
        <v>1</v>
      </c>
      <c r="G14" s="114" t="s">
        <v>235</v>
      </c>
      <c r="H14" s="114">
        <v>435</v>
      </c>
      <c r="I14" s="114"/>
      <c r="J14" s="150"/>
      <c r="K14" s="150"/>
      <c r="L14" s="159"/>
      <c r="M14" s="151"/>
      <c r="N14" s="151"/>
      <c r="O14" s="151"/>
      <c r="P14" s="150"/>
      <c r="Q14" s="151"/>
      <c r="R14" s="151"/>
      <c r="S14" s="151"/>
      <c r="T14" s="151"/>
      <c r="U14" s="151"/>
      <c r="V14" s="153"/>
      <c r="W14" s="153"/>
      <c r="X14" s="153"/>
      <c r="Y14" s="153">
        <f t="shared" si="0"/>
        <v>0</v>
      </c>
      <c r="Z14" s="376"/>
      <c r="AA14" s="314"/>
      <c r="AB14" s="155"/>
      <c r="AC14" s="155"/>
      <c r="AD14" s="155"/>
      <c r="AE14" s="156"/>
      <c r="AF14" s="371"/>
      <c r="AG14" s="314"/>
      <c r="AK14" s="158">
        <v>4</v>
      </c>
    </row>
    <row r="15" spans="1:37" ht="39" customHeight="1">
      <c r="A15" s="12"/>
      <c r="B15" s="351"/>
      <c r="C15" s="141" t="s">
        <v>237</v>
      </c>
      <c r="D15" s="114" t="s">
        <v>238</v>
      </c>
      <c r="E15" s="114" t="s">
        <v>239</v>
      </c>
      <c r="F15" s="143">
        <v>2</v>
      </c>
      <c r="G15" s="114" t="s">
        <v>228</v>
      </c>
      <c r="H15" s="114">
        <v>642</v>
      </c>
      <c r="I15" s="114"/>
      <c r="J15" s="164"/>
      <c r="K15" s="164"/>
      <c r="L15" s="164"/>
      <c r="M15" s="164"/>
      <c r="N15" s="164"/>
      <c r="O15" s="164"/>
      <c r="P15" s="164"/>
      <c r="Q15" s="164"/>
      <c r="R15" s="164"/>
      <c r="S15" s="164"/>
      <c r="T15" s="164"/>
      <c r="U15" s="164"/>
      <c r="V15" s="153"/>
      <c r="W15" s="153"/>
      <c r="X15" s="153"/>
      <c r="Y15" s="153">
        <f t="shared" si="0"/>
        <v>0</v>
      </c>
      <c r="Z15" s="376"/>
      <c r="AA15" s="314"/>
      <c r="AB15" s="155"/>
      <c r="AC15" s="155"/>
      <c r="AD15" s="155"/>
      <c r="AE15" s="156"/>
      <c r="AF15" s="371"/>
      <c r="AG15" s="314"/>
      <c r="AK15" s="158">
        <v>5</v>
      </c>
    </row>
    <row r="16" spans="1:37" ht="32.25" customHeight="1">
      <c r="A16" s="12"/>
      <c r="B16" s="351"/>
      <c r="C16" s="141" t="s">
        <v>240</v>
      </c>
      <c r="D16" s="114" t="s">
        <v>101</v>
      </c>
      <c r="E16" s="141" t="s">
        <v>241</v>
      </c>
      <c r="F16" s="143">
        <v>1</v>
      </c>
      <c r="G16" s="114" t="s">
        <v>235</v>
      </c>
      <c r="H16" s="114">
        <v>435</v>
      </c>
      <c r="I16" s="114"/>
      <c r="J16" s="164"/>
      <c r="K16" s="164"/>
      <c r="L16" s="164"/>
      <c r="M16" s="164"/>
      <c r="N16" s="164"/>
      <c r="O16" s="164"/>
      <c r="P16" s="164"/>
      <c r="Q16" s="164"/>
      <c r="R16" s="164"/>
      <c r="S16" s="164"/>
      <c r="T16" s="164"/>
      <c r="U16" s="164"/>
      <c r="V16" s="153"/>
      <c r="W16" s="153"/>
      <c r="X16" s="153"/>
      <c r="Y16" s="153">
        <f t="shared" si="0"/>
        <v>0</v>
      </c>
      <c r="Z16" s="376"/>
      <c r="AA16" s="314"/>
      <c r="AB16" s="155"/>
      <c r="AC16" s="155"/>
      <c r="AD16" s="155"/>
      <c r="AE16" s="156"/>
      <c r="AF16" s="371"/>
      <c r="AG16" s="314"/>
    </row>
    <row r="17" spans="1:33" ht="39.75" customHeight="1">
      <c r="A17" s="12"/>
      <c r="B17" s="351"/>
      <c r="C17" s="141" t="s">
        <v>242</v>
      </c>
      <c r="D17" s="114" t="s">
        <v>101</v>
      </c>
      <c r="E17" s="141" t="s">
        <v>243</v>
      </c>
      <c r="F17" s="143">
        <v>2</v>
      </c>
      <c r="G17" s="114" t="s">
        <v>235</v>
      </c>
      <c r="H17" s="114">
        <v>435</v>
      </c>
      <c r="I17" s="114"/>
      <c r="J17" s="164"/>
      <c r="K17" s="164"/>
      <c r="L17" s="164"/>
      <c r="M17" s="164"/>
      <c r="N17" s="164"/>
      <c r="O17" s="164"/>
      <c r="P17" s="164"/>
      <c r="Q17" s="164"/>
      <c r="R17" s="164"/>
      <c r="S17" s="164"/>
      <c r="T17" s="164"/>
      <c r="U17" s="164"/>
      <c r="V17" s="153"/>
      <c r="W17" s="153"/>
      <c r="X17" s="153"/>
      <c r="Y17" s="153">
        <f t="shared" si="0"/>
        <v>0</v>
      </c>
      <c r="Z17" s="376"/>
      <c r="AA17" s="314"/>
      <c r="AB17" s="155"/>
      <c r="AC17" s="155"/>
      <c r="AD17" s="155"/>
      <c r="AE17" s="156"/>
      <c r="AF17" s="371"/>
      <c r="AG17" s="314"/>
    </row>
    <row r="18" spans="1:33" ht="25.5" customHeight="1">
      <c r="A18" s="12"/>
      <c r="B18" s="351"/>
      <c r="C18" s="141" t="s">
        <v>244</v>
      </c>
      <c r="D18" s="114" t="s">
        <v>101</v>
      </c>
      <c r="E18" s="141" t="s">
        <v>137</v>
      </c>
      <c r="F18" s="143">
        <v>2</v>
      </c>
      <c r="G18" s="114" t="s">
        <v>235</v>
      </c>
      <c r="H18" s="114">
        <v>435</v>
      </c>
      <c r="I18" s="114"/>
      <c r="J18" s="164"/>
      <c r="K18" s="164"/>
      <c r="L18" s="164"/>
      <c r="M18" s="164"/>
      <c r="N18" s="164"/>
      <c r="O18" s="164"/>
      <c r="P18" s="164"/>
      <c r="Q18" s="164"/>
      <c r="R18" s="164"/>
      <c r="S18" s="164"/>
      <c r="T18" s="164"/>
      <c r="U18" s="164"/>
      <c r="V18" s="153"/>
      <c r="W18" s="153"/>
      <c r="X18" s="153"/>
      <c r="Y18" s="153"/>
      <c r="Z18" s="154"/>
      <c r="AA18" s="165"/>
      <c r="AB18" s="155"/>
      <c r="AC18" s="155"/>
      <c r="AD18" s="155"/>
      <c r="AE18" s="156"/>
      <c r="AF18" s="166"/>
      <c r="AG18" s="155"/>
    </row>
    <row r="19" spans="1:33" ht="36" customHeight="1">
      <c r="A19" s="12"/>
      <c r="B19" s="351"/>
      <c r="C19" s="141" t="s">
        <v>245</v>
      </c>
      <c r="D19" s="114" t="s">
        <v>101</v>
      </c>
      <c r="E19" s="141" t="s">
        <v>110</v>
      </c>
      <c r="F19" s="143">
        <v>1</v>
      </c>
      <c r="G19" s="114" t="s">
        <v>235</v>
      </c>
      <c r="H19" s="114">
        <v>435</v>
      </c>
      <c r="I19" s="114"/>
      <c r="J19" s="164"/>
      <c r="K19" s="164"/>
      <c r="L19" s="164"/>
      <c r="M19" s="164"/>
      <c r="N19" s="164"/>
      <c r="O19" s="164"/>
      <c r="P19" s="164"/>
      <c r="Q19" s="164"/>
      <c r="R19" s="164"/>
      <c r="S19" s="164"/>
      <c r="T19" s="164"/>
      <c r="U19" s="164"/>
      <c r="V19" s="153"/>
      <c r="W19" s="153"/>
      <c r="X19" s="153"/>
      <c r="Y19" s="153"/>
      <c r="Z19" s="154"/>
      <c r="AA19" s="165"/>
      <c r="AB19" s="155"/>
      <c r="AC19" s="155"/>
      <c r="AD19" s="155"/>
      <c r="AE19" s="156"/>
      <c r="AF19" s="166"/>
      <c r="AG19" s="155"/>
    </row>
    <row r="20" spans="1:33" ht="34.5" customHeight="1">
      <c r="A20" s="12"/>
      <c r="B20" s="351"/>
      <c r="C20" s="141" t="s">
        <v>246</v>
      </c>
      <c r="D20" s="114" t="s">
        <v>101</v>
      </c>
      <c r="E20" s="141" t="s">
        <v>246</v>
      </c>
      <c r="F20" s="143">
        <v>1</v>
      </c>
      <c r="G20" s="114" t="s">
        <v>235</v>
      </c>
      <c r="H20" s="114">
        <v>435</v>
      </c>
      <c r="I20" s="114"/>
      <c r="J20" s="164"/>
      <c r="K20" s="164"/>
      <c r="L20" s="164"/>
      <c r="M20" s="164"/>
      <c r="N20" s="164"/>
      <c r="O20" s="164"/>
      <c r="P20" s="164"/>
      <c r="Q20" s="164"/>
      <c r="R20" s="164"/>
      <c r="S20" s="164"/>
      <c r="T20" s="164"/>
      <c r="U20" s="164"/>
      <c r="V20" s="153"/>
      <c r="W20" s="153"/>
      <c r="X20" s="153"/>
      <c r="Y20" s="153"/>
      <c r="Z20" s="154"/>
      <c r="AA20" s="165"/>
      <c r="AB20" s="155"/>
      <c r="AC20" s="155"/>
      <c r="AD20" s="155"/>
      <c r="AE20" s="156"/>
      <c r="AF20" s="166"/>
      <c r="AG20" s="155"/>
    </row>
    <row r="21" spans="1:33" ht="46.5" customHeight="1">
      <c r="A21" s="12"/>
      <c r="B21" s="351"/>
      <c r="C21" s="141" t="s">
        <v>247</v>
      </c>
      <c r="D21" s="114" t="s">
        <v>101</v>
      </c>
      <c r="E21" s="141" t="s">
        <v>248</v>
      </c>
      <c r="F21" s="143">
        <v>1</v>
      </c>
      <c r="G21" s="114" t="s">
        <v>235</v>
      </c>
      <c r="H21" s="114">
        <v>435</v>
      </c>
      <c r="I21" s="114"/>
      <c r="J21" s="164"/>
      <c r="K21" s="164"/>
      <c r="L21" s="164"/>
      <c r="M21" s="164"/>
      <c r="N21" s="164"/>
      <c r="O21" s="164"/>
      <c r="P21" s="164"/>
      <c r="Q21" s="164"/>
      <c r="R21" s="164"/>
      <c r="S21" s="164"/>
      <c r="T21" s="164"/>
      <c r="U21" s="164"/>
      <c r="V21" s="153"/>
      <c r="W21" s="153"/>
      <c r="X21" s="153"/>
      <c r="Y21" s="153"/>
      <c r="Z21" s="154"/>
      <c r="AA21" s="165"/>
      <c r="AB21" s="155"/>
      <c r="AC21" s="155"/>
      <c r="AD21" s="155"/>
      <c r="AE21" s="156"/>
      <c r="AF21" s="166"/>
      <c r="AG21" s="155"/>
    </row>
    <row r="22" spans="1:33" ht="39.75" customHeight="1">
      <c r="A22" s="12"/>
      <c r="B22" s="351"/>
      <c r="C22" s="141" t="s">
        <v>249</v>
      </c>
      <c r="D22" s="114" t="s">
        <v>101</v>
      </c>
      <c r="E22" s="141" t="s">
        <v>146</v>
      </c>
      <c r="F22" s="143">
        <v>2</v>
      </c>
      <c r="G22" s="114" t="s">
        <v>228</v>
      </c>
      <c r="H22" s="114">
        <v>642</v>
      </c>
      <c r="I22" s="114"/>
      <c r="J22" s="164"/>
      <c r="K22" s="164"/>
      <c r="L22" s="164"/>
      <c r="M22" s="164"/>
      <c r="N22" s="164"/>
      <c r="O22" s="164"/>
      <c r="P22" s="164"/>
      <c r="Q22" s="164"/>
      <c r="R22" s="164"/>
      <c r="S22" s="164"/>
      <c r="T22" s="164"/>
      <c r="U22" s="164"/>
      <c r="V22" s="153"/>
      <c r="W22" s="153"/>
      <c r="X22" s="153"/>
      <c r="Y22" s="153"/>
      <c r="Z22" s="154"/>
      <c r="AA22" s="165"/>
      <c r="AB22" s="155"/>
      <c r="AC22" s="155"/>
      <c r="AD22" s="155"/>
      <c r="AE22" s="156"/>
      <c r="AF22" s="166"/>
      <c r="AG22" s="155"/>
    </row>
    <row r="23" spans="1:33" ht="42" customHeight="1">
      <c r="A23" s="12"/>
      <c r="B23" s="351"/>
      <c r="C23" s="141" t="s">
        <v>250</v>
      </c>
      <c r="D23" s="114" t="s">
        <v>101</v>
      </c>
      <c r="E23" s="141" t="s">
        <v>251</v>
      </c>
      <c r="F23" s="143">
        <v>1</v>
      </c>
      <c r="G23" s="114" t="s">
        <v>228</v>
      </c>
      <c r="H23" s="114">
        <v>642</v>
      </c>
      <c r="I23" s="114"/>
      <c r="J23" s="164"/>
      <c r="K23" s="164"/>
      <c r="L23" s="164"/>
      <c r="M23" s="164"/>
      <c r="N23" s="164"/>
      <c r="O23" s="164"/>
      <c r="P23" s="164"/>
      <c r="Q23" s="164"/>
      <c r="R23" s="164"/>
      <c r="S23" s="164"/>
      <c r="T23" s="164"/>
      <c r="U23" s="164"/>
      <c r="V23" s="153"/>
      <c r="W23" s="153"/>
      <c r="X23" s="153"/>
      <c r="Y23" s="153"/>
      <c r="Z23" s="154"/>
      <c r="AA23" s="165"/>
      <c r="AB23" s="155"/>
      <c r="AC23" s="155"/>
      <c r="AD23" s="155"/>
      <c r="AE23" s="156"/>
      <c r="AF23" s="166"/>
      <c r="AG23" s="155"/>
    </row>
    <row r="24" spans="1:33" ht="40.5" customHeight="1">
      <c r="A24" s="12"/>
      <c r="B24" s="351"/>
      <c r="C24" s="141" t="s">
        <v>252</v>
      </c>
      <c r="D24" s="114" t="s">
        <v>253</v>
      </c>
      <c r="E24" s="141" t="s">
        <v>254</v>
      </c>
      <c r="F24" s="143">
        <v>2</v>
      </c>
      <c r="G24" s="114" t="s">
        <v>228</v>
      </c>
      <c r="H24" s="114">
        <v>642</v>
      </c>
      <c r="I24" s="114"/>
      <c r="J24" s="164"/>
      <c r="K24" s="164"/>
      <c r="L24" s="164"/>
      <c r="M24" s="164"/>
      <c r="N24" s="164"/>
      <c r="O24" s="164"/>
      <c r="P24" s="164"/>
      <c r="Q24" s="164"/>
      <c r="R24" s="164"/>
      <c r="S24" s="164"/>
      <c r="T24" s="164"/>
      <c r="U24" s="164"/>
      <c r="V24" s="153"/>
      <c r="W24" s="153"/>
      <c r="X24" s="153"/>
      <c r="Y24" s="153"/>
      <c r="Z24" s="154"/>
      <c r="AA24" s="165"/>
      <c r="AB24" s="155"/>
      <c r="AC24" s="155"/>
      <c r="AD24" s="155"/>
      <c r="AE24" s="156"/>
      <c r="AF24" s="166"/>
      <c r="AG24" s="155"/>
    </row>
    <row r="25" spans="1:33" ht="39" customHeight="1">
      <c r="A25" s="12"/>
      <c r="B25" s="351"/>
      <c r="C25" s="141" t="s">
        <v>255</v>
      </c>
      <c r="D25" s="114" t="s">
        <v>253</v>
      </c>
      <c r="E25" s="141" t="s">
        <v>256</v>
      </c>
      <c r="F25" s="143">
        <v>2</v>
      </c>
      <c r="G25" s="114" t="s">
        <v>228</v>
      </c>
      <c r="H25" s="114">
        <v>642</v>
      </c>
      <c r="I25" s="114"/>
      <c r="J25" s="164"/>
      <c r="K25" s="164"/>
      <c r="L25" s="164"/>
      <c r="M25" s="164"/>
      <c r="N25" s="164"/>
      <c r="O25" s="164"/>
      <c r="P25" s="164"/>
      <c r="Q25" s="164"/>
      <c r="R25" s="164"/>
      <c r="S25" s="164"/>
      <c r="T25" s="164"/>
      <c r="U25" s="164"/>
      <c r="V25" s="153"/>
      <c r="W25" s="153"/>
      <c r="X25" s="153"/>
      <c r="Y25" s="153"/>
      <c r="Z25" s="154"/>
      <c r="AA25" s="165"/>
      <c r="AB25" s="155"/>
      <c r="AC25" s="155"/>
      <c r="AD25" s="155"/>
      <c r="AE25" s="156"/>
      <c r="AF25" s="166"/>
      <c r="AG25" s="155"/>
    </row>
    <row r="26" spans="1:33" ht="39" customHeight="1">
      <c r="A26" s="12"/>
      <c r="B26" s="351"/>
      <c r="C26" s="141" t="s">
        <v>257</v>
      </c>
      <c r="D26" s="114" t="s">
        <v>253</v>
      </c>
      <c r="E26" s="141" t="s">
        <v>0</v>
      </c>
      <c r="F26" s="143">
        <v>2</v>
      </c>
      <c r="G26" s="114" t="s">
        <v>228</v>
      </c>
      <c r="H26" s="114">
        <v>642</v>
      </c>
      <c r="I26" s="114"/>
      <c r="J26" s="164"/>
      <c r="K26" s="164"/>
      <c r="L26" s="164"/>
      <c r="M26" s="164"/>
      <c r="N26" s="164"/>
      <c r="O26" s="164"/>
      <c r="P26" s="164"/>
      <c r="Q26" s="164"/>
      <c r="R26" s="164"/>
      <c r="S26" s="164"/>
      <c r="T26" s="164"/>
      <c r="U26" s="164"/>
      <c r="V26" s="153"/>
      <c r="W26" s="153"/>
      <c r="X26" s="153"/>
      <c r="Y26" s="153"/>
      <c r="Z26" s="154"/>
      <c r="AA26" s="165"/>
      <c r="AB26" s="155"/>
      <c r="AC26" s="155"/>
      <c r="AD26" s="155"/>
      <c r="AE26" s="156"/>
      <c r="AF26" s="166"/>
      <c r="AG26" s="155"/>
    </row>
    <row r="27" spans="1:33" ht="38.25" customHeight="1">
      <c r="A27" s="12"/>
      <c r="B27" s="351"/>
      <c r="C27" s="141" t="s">
        <v>258</v>
      </c>
      <c r="D27" s="114" t="s">
        <v>253</v>
      </c>
      <c r="E27" s="141" t="s">
        <v>259</v>
      </c>
      <c r="F27" s="143">
        <v>2</v>
      </c>
      <c r="G27" s="114" t="s">
        <v>228</v>
      </c>
      <c r="H27" s="114">
        <v>642</v>
      </c>
      <c r="I27" s="114"/>
      <c r="J27" s="164"/>
      <c r="K27" s="164"/>
      <c r="L27" s="167"/>
      <c r="M27" s="164"/>
      <c r="N27" s="164"/>
      <c r="O27" s="164"/>
      <c r="P27" s="164"/>
      <c r="Q27" s="164"/>
      <c r="R27" s="164"/>
      <c r="S27" s="164"/>
      <c r="T27" s="164"/>
      <c r="U27" s="164"/>
      <c r="V27" s="153"/>
      <c r="W27" s="153"/>
      <c r="X27" s="153"/>
      <c r="Y27" s="153">
        <f>(V27*100)/H27</f>
        <v>0</v>
      </c>
      <c r="Z27" s="376"/>
      <c r="AA27" s="314"/>
      <c r="AB27" s="155"/>
      <c r="AC27" s="155"/>
      <c r="AD27" s="155"/>
      <c r="AE27" s="156"/>
      <c r="AF27" s="371"/>
      <c r="AG27" s="314"/>
    </row>
    <row r="28" spans="1:33" ht="38.25" customHeight="1">
      <c r="A28" s="168"/>
      <c r="B28" s="345"/>
      <c r="C28" s="115" t="s">
        <v>260</v>
      </c>
      <c r="D28" s="169" t="s">
        <v>253</v>
      </c>
      <c r="E28" s="170" t="s">
        <v>0</v>
      </c>
      <c r="F28" s="171">
        <v>2</v>
      </c>
      <c r="G28" s="169" t="s">
        <v>261</v>
      </c>
      <c r="H28" s="169">
        <v>33</v>
      </c>
      <c r="I28" s="142"/>
      <c r="J28" s="164"/>
      <c r="K28" s="164"/>
      <c r="L28" s="167"/>
      <c r="M28" s="164"/>
      <c r="N28" s="172">
        <v>29</v>
      </c>
      <c r="O28" s="173"/>
      <c r="P28" s="164"/>
      <c r="Q28" s="164"/>
      <c r="R28" s="164"/>
      <c r="S28" s="164"/>
      <c r="T28" s="164"/>
      <c r="U28" s="164"/>
      <c r="V28" s="153"/>
      <c r="W28" s="153"/>
      <c r="X28" s="153"/>
      <c r="Y28" s="153"/>
      <c r="Z28" s="174"/>
      <c r="AA28" s="174"/>
      <c r="AB28" s="175"/>
      <c r="AC28" s="175"/>
      <c r="AD28" s="175"/>
      <c r="AE28" s="156"/>
      <c r="AF28" s="176"/>
      <c r="AG28" s="176"/>
    </row>
    <row r="29" spans="1:33" ht="15.75" customHeight="1">
      <c r="A29" s="352" t="s">
        <v>262</v>
      </c>
      <c r="B29" s="313"/>
      <c r="C29" s="313"/>
      <c r="D29" s="313"/>
      <c r="E29" s="313"/>
      <c r="F29" s="313"/>
      <c r="G29" s="313"/>
      <c r="H29" s="314"/>
      <c r="I29" s="102"/>
      <c r="J29" s="348" t="s">
        <v>198</v>
      </c>
      <c r="K29" s="313"/>
      <c r="L29" s="313"/>
      <c r="M29" s="313"/>
      <c r="N29" s="313"/>
      <c r="O29" s="313"/>
      <c r="P29" s="313"/>
      <c r="Q29" s="313"/>
      <c r="R29" s="313"/>
      <c r="S29" s="313"/>
      <c r="T29" s="313"/>
      <c r="U29" s="314"/>
      <c r="V29" s="370" t="s">
        <v>199</v>
      </c>
      <c r="W29" s="313"/>
      <c r="X29" s="313"/>
      <c r="Y29" s="314"/>
      <c r="Z29" s="370" t="s">
        <v>200</v>
      </c>
      <c r="AA29" s="313"/>
      <c r="AB29" s="313"/>
      <c r="AC29" s="313"/>
      <c r="AD29" s="313"/>
      <c r="AE29" s="313"/>
      <c r="AF29" s="313"/>
      <c r="AG29" s="314"/>
    </row>
    <row r="30" spans="1:33" ht="60" customHeight="1">
      <c r="A30" s="122" t="s">
        <v>202</v>
      </c>
      <c r="B30" s="177" t="s">
        <v>203</v>
      </c>
      <c r="C30" s="104" t="s">
        <v>5</v>
      </c>
      <c r="D30" s="178" t="s">
        <v>6</v>
      </c>
      <c r="E30" s="178" t="s">
        <v>7</v>
      </c>
      <c r="F30" s="106" t="s">
        <v>204</v>
      </c>
      <c r="G30" s="104" t="s">
        <v>205</v>
      </c>
      <c r="H30" s="178" t="s">
        <v>206</v>
      </c>
      <c r="I30" s="107" t="s">
        <v>207</v>
      </c>
      <c r="J30" s="118" t="s">
        <v>8</v>
      </c>
      <c r="K30" s="118" t="s">
        <v>9</v>
      </c>
      <c r="L30" s="118" t="s">
        <v>10</v>
      </c>
      <c r="M30" s="118" t="s">
        <v>11</v>
      </c>
      <c r="N30" s="118" t="s">
        <v>12</v>
      </c>
      <c r="O30" s="118" t="s">
        <v>13</v>
      </c>
      <c r="P30" s="118" t="s">
        <v>14</v>
      </c>
      <c r="Q30" s="118" t="s">
        <v>15</v>
      </c>
      <c r="R30" s="118" t="s">
        <v>16</v>
      </c>
      <c r="S30" s="118" t="s">
        <v>17</v>
      </c>
      <c r="T30" s="118" t="s">
        <v>18</v>
      </c>
      <c r="U30" s="118" t="s">
        <v>19</v>
      </c>
      <c r="V30" s="123" t="s">
        <v>208</v>
      </c>
      <c r="W30" s="123" t="s">
        <v>209</v>
      </c>
      <c r="X30" s="123" t="s">
        <v>210</v>
      </c>
      <c r="Y30" s="123" t="s">
        <v>211</v>
      </c>
      <c r="Z30" s="378" t="s">
        <v>212</v>
      </c>
      <c r="AA30" s="314"/>
      <c r="AB30" s="179" t="s">
        <v>213</v>
      </c>
      <c r="AC30" s="123" t="s">
        <v>214</v>
      </c>
      <c r="AD30" s="111" t="s">
        <v>215</v>
      </c>
      <c r="AE30" s="111" t="s">
        <v>216</v>
      </c>
      <c r="AF30" s="379" t="s">
        <v>215</v>
      </c>
      <c r="AG30" s="314"/>
    </row>
    <row r="31" spans="1:33" ht="18.75" customHeight="1">
      <c r="A31" s="12"/>
      <c r="B31" s="353" t="s">
        <v>226</v>
      </c>
      <c r="C31" s="114" t="s">
        <v>263</v>
      </c>
      <c r="D31" s="114" t="s">
        <v>238</v>
      </c>
      <c r="E31" s="114" t="s">
        <v>264</v>
      </c>
      <c r="F31" s="180">
        <v>2</v>
      </c>
      <c r="G31" s="181" t="s">
        <v>265</v>
      </c>
      <c r="H31" s="182">
        <v>207</v>
      </c>
      <c r="I31" s="182"/>
      <c r="J31" s="164"/>
      <c r="K31" s="164"/>
      <c r="L31" s="164"/>
      <c r="M31" s="164"/>
      <c r="N31" s="164"/>
      <c r="O31" s="183"/>
      <c r="P31" s="164"/>
      <c r="Q31" s="164"/>
      <c r="R31" s="164"/>
      <c r="S31" s="164"/>
      <c r="T31" s="164"/>
      <c r="U31" s="164"/>
      <c r="V31" s="153"/>
      <c r="W31" s="153"/>
      <c r="X31" s="153"/>
      <c r="Y31" s="153">
        <f t="shared" ref="Y31:Y34" si="1">(V31*100)/H31</f>
        <v>0</v>
      </c>
      <c r="Z31" s="376"/>
      <c r="AA31" s="314"/>
      <c r="AB31" s="165"/>
      <c r="AC31" s="165"/>
      <c r="AD31" s="165"/>
      <c r="AE31" s="153"/>
      <c r="AF31" s="376"/>
      <c r="AG31" s="314"/>
    </row>
    <row r="32" spans="1:33" ht="21" customHeight="1">
      <c r="A32" s="12"/>
      <c r="B32" s="315"/>
      <c r="C32" s="114" t="s">
        <v>266</v>
      </c>
      <c r="D32" s="114" t="s">
        <v>238</v>
      </c>
      <c r="E32" s="184" t="s">
        <v>264</v>
      </c>
      <c r="F32" s="184">
        <v>2</v>
      </c>
      <c r="G32" s="181" t="s">
        <v>265</v>
      </c>
      <c r="H32" s="182">
        <v>207</v>
      </c>
      <c r="I32" s="182"/>
      <c r="J32" s="164"/>
      <c r="K32" s="164"/>
      <c r="L32" s="164"/>
      <c r="M32" s="164"/>
      <c r="N32" s="164"/>
      <c r="O32" s="183"/>
      <c r="P32" s="185"/>
      <c r="Q32" s="164"/>
      <c r="R32" s="164"/>
      <c r="S32" s="164"/>
      <c r="T32" s="164"/>
      <c r="U32" s="164"/>
      <c r="V32" s="153"/>
      <c r="W32" s="153"/>
      <c r="X32" s="153"/>
      <c r="Y32" s="153">
        <f t="shared" si="1"/>
        <v>0</v>
      </c>
      <c r="Z32" s="376"/>
      <c r="AA32" s="314"/>
      <c r="AB32" s="165"/>
      <c r="AC32" s="165"/>
      <c r="AD32" s="165"/>
      <c r="AE32" s="153"/>
      <c r="AF32" s="376"/>
      <c r="AG32" s="314"/>
    </row>
    <row r="33" spans="1:37" ht="20.25" customHeight="1">
      <c r="A33" s="12"/>
      <c r="B33" s="315"/>
      <c r="C33" s="114" t="s">
        <v>266</v>
      </c>
      <c r="D33" s="114" t="s">
        <v>238</v>
      </c>
      <c r="E33" s="184" t="s">
        <v>264</v>
      </c>
      <c r="F33" s="184">
        <v>2</v>
      </c>
      <c r="G33" s="181" t="s">
        <v>235</v>
      </c>
      <c r="H33" s="186">
        <v>435</v>
      </c>
      <c r="I33" s="186"/>
      <c r="J33" s="164"/>
      <c r="K33" s="164"/>
      <c r="L33" s="164"/>
      <c r="M33" s="164"/>
      <c r="N33" s="164"/>
      <c r="O33" s="183"/>
      <c r="P33" s="185"/>
      <c r="Q33" s="164"/>
      <c r="R33" s="164"/>
      <c r="S33" s="164"/>
      <c r="T33" s="164"/>
      <c r="U33" s="164"/>
      <c r="V33" s="153"/>
      <c r="W33" s="153"/>
      <c r="X33" s="153"/>
      <c r="Y33" s="153">
        <f t="shared" si="1"/>
        <v>0</v>
      </c>
      <c r="Z33" s="376"/>
      <c r="AA33" s="314"/>
      <c r="AB33" s="165"/>
      <c r="AC33" s="165"/>
      <c r="AD33" s="165"/>
      <c r="AE33" s="153"/>
      <c r="AF33" s="376"/>
      <c r="AG33" s="314"/>
    </row>
    <row r="34" spans="1:37" ht="21.75" customHeight="1">
      <c r="A34" s="12"/>
      <c r="B34" s="316"/>
      <c r="C34" s="114" t="s">
        <v>266</v>
      </c>
      <c r="D34" s="114" t="s">
        <v>238</v>
      </c>
      <c r="E34" s="184" t="s">
        <v>264</v>
      </c>
      <c r="F34" s="184">
        <v>2</v>
      </c>
      <c r="G34" s="181" t="s">
        <v>235</v>
      </c>
      <c r="H34" s="186">
        <v>435</v>
      </c>
      <c r="I34" s="186"/>
      <c r="J34" s="164"/>
      <c r="K34" s="164"/>
      <c r="L34" s="164"/>
      <c r="M34" s="164"/>
      <c r="N34" s="164"/>
      <c r="O34" s="183"/>
      <c r="P34" s="185"/>
      <c r="Q34" s="164"/>
      <c r="R34" s="164"/>
      <c r="S34" s="164"/>
      <c r="T34" s="164"/>
      <c r="U34" s="164"/>
      <c r="V34" s="153"/>
      <c r="W34" s="153"/>
      <c r="X34" s="153"/>
      <c r="Y34" s="153">
        <f t="shared" si="1"/>
        <v>0</v>
      </c>
      <c r="Z34" s="376"/>
      <c r="AA34" s="314"/>
      <c r="AB34" s="165"/>
      <c r="AC34" s="165"/>
      <c r="AD34" s="165"/>
      <c r="AE34" s="153"/>
      <c r="AF34" s="376"/>
      <c r="AG34" s="314"/>
    </row>
    <row r="35" spans="1:37" ht="15.75" customHeight="1">
      <c r="A35" s="352" t="s">
        <v>267</v>
      </c>
      <c r="B35" s="313"/>
      <c r="C35" s="313"/>
      <c r="D35" s="313"/>
      <c r="E35" s="313"/>
      <c r="F35" s="313"/>
      <c r="G35" s="313"/>
      <c r="H35" s="314"/>
      <c r="I35" s="102"/>
      <c r="J35" s="357" t="s">
        <v>198</v>
      </c>
      <c r="K35" s="313"/>
      <c r="L35" s="313"/>
      <c r="M35" s="313"/>
      <c r="N35" s="313"/>
      <c r="O35" s="313"/>
      <c r="P35" s="313"/>
      <c r="Q35" s="313"/>
      <c r="R35" s="313"/>
      <c r="S35" s="313"/>
      <c r="T35" s="313"/>
      <c r="U35" s="314"/>
      <c r="V35" s="370" t="s">
        <v>199</v>
      </c>
      <c r="W35" s="313"/>
      <c r="X35" s="313"/>
      <c r="Y35" s="314"/>
      <c r="Z35" s="370" t="s">
        <v>200</v>
      </c>
      <c r="AA35" s="313"/>
      <c r="AB35" s="313"/>
      <c r="AC35" s="313"/>
      <c r="AD35" s="313"/>
      <c r="AE35" s="313"/>
      <c r="AF35" s="313"/>
      <c r="AG35" s="314"/>
    </row>
    <row r="36" spans="1:37" ht="60.75" customHeight="1">
      <c r="A36" s="122" t="s">
        <v>202</v>
      </c>
      <c r="B36" s="178" t="s">
        <v>203</v>
      </c>
      <c r="C36" s="178" t="s">
        <v>5</v>
      </c>
      <c r="D36" s="178" t="s">
        <v>268</v>
      </c>
      <c r="E36" s="178" t="s">
        <v>7</v>
      </c>
      <c r="F36" s="106" t="s">
        <v>204</v>
      </c>
      <c r="G36" s="178" t="s">
        <v>205</v>
      </c>
      <c r="H36" s="178" t="s">
        <v>206</v>
      </c>
      <c r="I36" s="107" t="s">
        <v>207</v>
      </c>
      <c r="J36" s="118" t="s">
        <v>8</v>
      </c>
      <c r="K36" s="118" t="s">
        <v>9</v>
      </c>
      <c r="L36" s="118" t="s">
        <v>10</v>
      </c>
      <c r="M36" s="118" t="s">
        <v>11</v>
      </c>
      <c r="N36" s="118" t="s">
        <v>12</v>
      </c>
      <c r="O36" s="118" t="s">
        <v>13</v>
      </c>
      <c r="P36" s="118" t="s">
        <v>14</v>
      </c>
      <c r="Q36" s="118" t="s">
        <v>15</v>
      </c>
      <c r="R36" s="118" t="s">
        <v>16</v>
      </c>
      <c r="S36" s="118" t="s">
        <v>17</v>
      </c>
      <c r="T36" s="118" t="s">
        <v>18</v>
      </c>
      <c r="U36" s="118" t="s">
        <v>19</v>
      </c>
      <c r="V36" s="121" t="s">
        <v>208</v>
      </c>
      <c r="W36" s="121" t="s">
        <v>209</v>
      </c>
      <c r="X36" s="121" t="s">
        <v>210</v>
      </c>
      <c r="Y36" s="121" t="s">
        <v>211</v>
      </c>
      <c r="Z36" s="380" t="s">
        <v>212</v>
      </c>
      <c r="AA36" s="314"/>
      <c r="AB36" s="179" t="s">
        <v>213</v>
      </c>
      <c r="AC36" s="123" t="s">
        <v>214</v>
      </c>
      <c r="AD36" s="111" t="s">
        <v>215</v>
      </c>
      <c r="AE36" s="111" t="s">
        <v>216</v>
      </c>
      <c r="AF36" s="379" t="s">
        <v>215</v>
      </c>
      <c r="AG36" s="314"/>
    </row>
    <row r="37" spans="1:37" ht="15.75" customHeight="1">
      <c r="A37" s="187"/>
      <c r="B37" s="349" t="s">
        <v>269</v>
      </c>
      <c r="C37" s="188" t="s">
        <v>270</v>
      </c>
      <c r="D37" s="189" t="s">
        <v>238</v>
      </c>
      <c r="E37" s="188" t="s">
        <v>271</v>
      </c>
      <c r="F37" s="188">
        <v>2</v>
      </c>
      <c r="G37" s="188" t="s">
        <v>272</v>
      </c>
      <c r="H37" s="188">
        <v>1</v>
      </c>
      <c r="I37" s="188"/>
      <c r="J37" s="190"/>
      <c r="K37" s="190"/>
      <c r="L37" s="190"/>
      <c r="M37" s="190"/>
      <c r="N37" s="190"/>
      <c r="O37" s="190"/>
      <c r="P37" s="190"/>
      <c r="Q37" s="190"/>
      <c r="R37" s="190"/>
      <c r="S37" s="190"/>
      <c r="T37" s="190"/>
      <c r="U37" s="190"/>
      <c r="V37" s="187"/>
      <c r="W37" s="187"/>
      <c r="X37" s="187"/>
      <c r="Y37" s="187">
        <f t="shared" ref="Y37:Y38" si="2">(V37*100)/H37</f>
        <v>0</v>
      </c>
      <c r="Z37" s="377"/>
      <c r="AA37" s="314"/>
      <c r="AB37" s="192"/>
      <c r="AC37" s="192"/>
      <c r="AD37" s="192"/>
      <c r="AE37" s="187"/>
      <c r="AF37" s="377"/>
      <c r="AG37" s="314"/>
    </row>
    <row r="38" spans="1:37" ht="60" customHeight="1">
      <c r="A38" s="187"/>
      <c r="B38" s="315"/>
      <c r="C38" s="193" t="s">
        <v>273</v>
      </c>
      <c r="D38" s="194" t="s">
        <v>253</v>
      </c>
      <c r="E38" s="194" t="s">
        <v>271</v>
      </c>
      <c r="F38" s="194">
        <v>1</v>
      </c>
      <c r="G38" s="194" t="s">
        <v>272</v>
      </c>
      <c r="H38" s="189">
        <v>1</v>
      </c>
      <c r="I38" s="189"/>
      <c r="J38" s="190"/>
      <c r="K38" s="190"/>
      <c r="L38" s="190"/>
      <c r="M38" s="190"/>
      <c r="N38" s="190"/>
      <c r="O38" s="190"/>
      <c r="P38" s="190"/>
      <c r="Q38" s="190"/>
      <c r="R38" s="190"/>
      <c r="S38" s="190"/>
      <c r="T38" s="190"/>
      <c r="U38" s="190"/>
      <c r="V38" s="187"/>
      <c r="W38" s="187"/>
      <c r="X38" s="187"/>
      <c r="Y38" s="187">
        <f t="shared" si="2"/>
        <v>0</v>
      </c>
      <c r="Z38" s="377"/>
      <c r="AA38" s="314"/>
      <c r="AB38" s="192"/>
      <c r="AC38" s="192"/>
      <c r="AD38" s="192"/>
      <c r="AE38" s="187"/>
      <c r="AF38" s="377"/>
      <c r="AG38" s="314"/>
      <c r="AH38" s="2"/>
      <c r="AI38" s="2"/>
      <c r="AJ38" s="2"/>
      <c r="AK38" s="2"/>
    </row>
    <row r="39" spans="1:37" ht="60" customHeight="1">
      <c r="A39" s="187"/>
      <c r="B39" s="315"/>
      <c r="C39" s="195" t="s">
        <v>274</v>
      </c>
      <c r="D39" s="189" t="s">
        <v>253</v>
      </c>
      <c r="E39" s="194" t="s">
        <v>271</v>
      </c>
      <c r="F39" s="196">
        <v>2</v>
      </c>
      <c r="G39" s="144" t="s">
        <v>275</v>
      </c>
      <c r="H39" s="197">
        <v>635</v>
      </c>
      <c r="I39" s="189"/>
      <c r="J39" s="190"/>
      <c r="K39" s="190"/>
      <c r="L39" s="190"/>
      <c r="M39" s="190"/>
      <c r="N39" s="190"/>
      <c r="O39" s="190"/>
      <c r="P39" s="190"/>
      <c r="Q39" s="173"/>
      <c r="R39" s="190"/>
      <c r="S39" s="190"/>
      <c r="T39" s="190"/>
      <c r="U39" s="190"/>
      <c r="V39" s="198"/>
      <c r="W39" s="199"/>
      <c r="X39" s="199"/>
      <c r="Y39" s="200"/>
      <c r="Z39" s="191"/>
      <c r="AA39" s="201"/>
      <c r="AB39" s="201"/>
      <c r="AC39" s="201"/>
      <c r="AD39" s="201"/>
      <c r="AE39" s="199"/>
      <c r="AF39" s="201"/>
      <c r="AG39" s="192"/>
      <c r="AH39" s="2"/>
      <c r="AI39" s="2"/>
      <c r="AJ39" s="2"/>
      <c r="AK39" s="2"/>
    </row>
    <row r="40" spans="1:37" ht="60" customHeight="1">
      <c r="A40" s="187"/>
      <c r="B40" s="315"/>
      <c r="C40" s="202" t="s">
        <v>276</v>
      </c>
      <c r="D40" s="189" t="s">
        <v>253</v>
      </c>
      <c r="E40" s="194" t="s">
        <v>271</v>
      </c>
      <c r="F40" s="189">
        <v>2</v>
      </c>
      <c r="G40" s="114" t="s">
        <v>277</v>
      </c>
      <c r="H40" s="203">
        <v>1</v>
      </c>
      <c r="I40" s="189"/>
      <c r="J40" s="190"/>
      <c r="K40" s="190"/>
      <c r="L40" s="190"/>
      <c r="M40" s="190"/>
      <c r="N40" s="190"/>
      <c r="O40" s="190"/>
      <c r="P40" s="190"/>
      <c r="Q40" s="190"/>
      <c r="R40" s="190"/>
      <c r="S40" s="190"/>
      <c r="T40" s="190"/>
      <c r="U40" s="190"/>
      <c r="V40" s="198"/>
      <c r="W40" s="199"/>
      <c r="X40" s="199"/>
      <c r="Y40" s="200"/>
      <c r="Z40" s="191"/>
      <c r="AA40" s="201"/>
      <c r="AB40" s="201"/>
      <c r="AC40" s="201"/>
      <c r="AD40" s="201"/>
      <c r="AE40" s="199"/>
      <c r="AF40" s="201"/>
      <c r="AG40" s="192"/>
      <c r="AH40" s="2"/>
      <c r="AI40" s="2"/>
      <c r="AJ40" s="2"/>
      <c r="AK40" s="2"/>
    </row>
    <row r="41" spans="1:37" ht="60" customHeight="1">
      <c r="A41" s="187"/>
      <c r="B41" s="316"/>
      <c r="C41" s="202" t="s">
        <v>278</v>
      </c>
      <c r="D41" s="189" t="s">
        <v>253</v>
      </c>
      <c r="E41" s="194" t="s">
        <v>271</v>
      </c>
      <c r="F41" s="189">
        <v>2</v>
      </c>
      <c r="G41" s="202" t="s">
        <v>277</v>
      </c>
      <c r="H41" s="203">
        <v>1</v>
      </c>
      <c r="I41" s="189"/>
      <c r="J41" s="190"/>
      <c r="K41" s="190"/>
      <c r="L41" s="190"/>
      <c r="M41" s="190"/>
      <c r="N41" s="190"/>
      <c r="O41" s="190"/>
      <c r="P41" s="190"/>
      <c r="Q41" s="190"/>
      <c r="R41" s="190"/>
      <c r="S41" s="190"/>
      <c r="T41" s="190"/>
      <c r="U41" s="190"/>
      <c r="V41" s="198"/>
      <c r="W41" s="199"/>
      <c r="X41" s="199"/>
      <c r="Y41" s="200"/>
      <c r="Z41" s="191"/>
      <c r="AA41" s="201"/>
      <c r="AB41" s="201"/>
      <c r="AC41" s="201"/>
      <c r="AD41" s="201"/>
      <c r="AE41" s="199"/>
      <c r="AF41" s="201"/>
      <c r="AG41" s="192"/>
      <c r="AH41" s="2"/>
      <c r="AI41" s="2"/>
      <c r="AJ41" s="2"/>
      <c r="AK41" s="2"/>
    </row>
    <row r="42" spans="1:37" ht="15.75" customHeight="1">
      <c r="A42" s="358" t="s">
        <v>279</v>
      </c>
      <c r="B42" s="359"/>
      <c r="C42" s="359"/>
      <c r="D42" s="359"/>
      <c r="E42" s="359"/>
      <c r="F42" s="359"/>
      <c r="G42" s="359"/>
      <c r="H42" s="360"/>
      <c r="I42" s="204"/>
      <c r="J42" s="348" t="s">
        <v>198</v>
      </c>
      <c r="K42" s="313"/>
      <c r="L42" s="313"/>
      <c r="M42" s="313"/>
      <c r="N42" s="313"/>
      <c r="O42" s="313"/>
      <c r="P42" s="313"/>
      <c r="Q42" s="313"/>
      <c r="R42" s="313"/>
      <c r="S42" s="313"/>
      <c r="T42" s="313"/>
      <c r="U42" s="314"/>
      <c r="V42" s="370" t="s">
        <v>199</v>
      </c>
      <c r="W42" s="313"/>
      <c r="X42" s="313"/>
      <c r="Y42" s="314"/>
      <c r="Z42" s="370" t="s">
        <v>200</v>
      </c>
      <c r="AA42" s="313"/>
      <c r="AB42" s="313"/>
      <c r="AC42" s="313"/>
      <c r="AD42" s="313"/>
      <c r="AE42" s="313"/>
      <c r="AF42" s="313"/>
      <c r="AG42" s="314"/>
    </row>
    <row r="43" spans="1:37" ht="59.25" customHeight="1">
      <c r="A43" s="122" t="s">
        <v>202</v>
      </c>
      <c r="B43" s="121" t="s">
        <v>203</v>
      </c>
      <c r="C43" s="123" t="s">
        <v>5</v>
      </c>
      <c r="D43" s="123" t="s">
        <v>6</v>
      </c>
      <c r="E43" s="123" t="s">
        <v>7</v>
      </c>
      <c r="F43" s="106" t="s">
        <v>204</v>
      </c>
      <c r="G43" s="123" t="s">
        <v>205</v>
      </c>
      <c r="H43" s="123" t="s">
        <v>206</v>
      </c>
      <c r="I43" s="205" t="s">
        <v>207</v>
      </c>
      <c r="J43" s="118" t="s">
        <v>8</v>
      </c>
      <c r="K43" s="118" t="s">
        <v>9</v>
      </c>
      <c r="L43" s="118" t="s">
        <v>10</v>
      </c>
      <c r="M43" s="118" t="s">
        <v>11</v>
      </c>
      <c r="N43" s="118" t="s">
        <v>12</v>
      </c>
      <c r="O43" s="118" t="s">
        <v>13</v>
      </c>
      <c r="P43" s="118" t="s">
        <v>14</v>
      </c>
      <c r="Q43" s="118" t="s">
        <v>15</v>
      </c>
      <c r="R43" s="118" t="s">
        <v>16</v>
      </c>
      <c r="S43" s="118" t="s">
        <v>17</v>
      </c>
      <c r="T43" s="118" t="s">
        <v>18</v>
      </c>
      <c r="U43" s="118" t="s">
        <v>19</v>
      </c>
      <c r="V43" s="121" t="s">
        <v>208</v>
      </c>
      <c r="W43" s="121" t="s">
        <v>209</v>
      </c>
      <c r="X43" s="121" t="s">
        <v>210</v>
      </c>
      <c r="Y43" s="121" t="s">
        <v>211</v>
      </c>
      <c r="Z43" s="379" t="s">
        <v>212</v>
      </c>
      <c r="AA43" s="314"/>
      <c r="AB43" s="179" t="s">
        <v>213</v>
      </c>
      <c r="AC43" s="123" t="s">
        <v>214</v>
      </c>
      <c r="AD43" s="111" t="s">
        <v>215</v>
      </c>
      <c r="AE43" s="111" t="s">
        <v>216</v>
      </c>
      <c r="AF43" s="379" t="s">
        <v>215</v>
      </c>
      <c r="AG43" s="314"/>
    </row>
    <row r="44" spans="1:37" ht="25.5" customHeight="1">
      <c r="A44" s="12"/>
      <c r="B44" s="206" t="s">
        <v>239</v>
      </c>
      <c r="C44" s="114" t="s">
        <v>280</v>
      </c>
      <c r="D44" s="189" t="s">
        <v>238</v>
      </c>
      <c r="E44" s="189" t="s">
        <v>281</v>
      </c>
      <c r="F44" s="189">
        <v>2</v>
      </c>
      <c r="G44" s="189" t="s">
        <v>282</v>
      </c>
      <c r="H44" s="189">
        <v>12</v>
      </c>
      <c r="I44" s="189"/>
      <c r="J44" s="164"/>
      <c r="K44" s="164"/>
      <c r="L44" s="164"/>
      <c r="M44" s="164"/>
      <c r="N44" s="164"/>
      <c r="O44" s="164"/>
      <c r="P44" s="164"/>
      <c r="Q44" s="164"/>
      <c r="R44" s="164"/>
      <c r="S44" s="164"/>
      <c r="T44" s="164"/>
      <c r="U44" s="164"/>
      <c r="V44" s="153"/>
      <c r="W44" s="153"/>
      <c r="X44" s="153"/>
      <c r="Y44" s="153">
        <f>(V44*100)/H44</f>
        <v>0</v>
      </c>
      <c r="Z44" s="376"/>
      <c r="AA44" s="314"/>
      <c r="AB44" s="165"/>
      <c r="AC44" s="165"/>
      <c r="AD44" s="165"/>
      <c r="AE44" s="153"/>
      <c r="AF44" s="376"/>
      <c r="AG44" s="314"/>
    </row>
    <row r="45" spans="1:37" ht="15.75" customHeight="1">
      <c r="A45" s="361" t="s">
        <v>283</v>
      </c>
      <c r="B45" s="359"/>
      <c r="C45" s="359"/>
      <c r="D45" s="359"/>
      <c r="E45" s="359"/>
      <c r="F45" s="359"/>
      <c r="G45" s="359"/>
      <c r="H45" s="360"/>
      <c r="I45" s="207"/>
      <c r="J45" s="348" t="s">
        <v>284</v>
      </c>
      <c r="K45" s="313"/>
      <c r="L45" s="313"/>
      <c r="M45" s="313"/>
      <c r="N45" s="313"/>
      <c r="O45" s="313"/>
      <c r="P45" s="313"/>
      <c r="Q45" s="313"/>
      <c r="R45" s="313"/>
      <c r="S45" s="313"/>
      <c r="T45" s="313"/>
      <c r="U45" s="314"/>
      <c r="V45" s="370" t="s">
        <v>199</v>
      </c>
      <c r="W45" s="313"/>
      <c r="X45" s="313"/>
      <c r="Y45" s="314"/>
      <c r="Z45" s="370" t="s">
        <v>200</v>
      </c>
      <c r="AA45" s="313"/>
      <c r="AB45" s="313"/>
      <c r="AC45" s="313"/>
      <c r="AD45" s="313"/>
      <c r="AE45" s="313"/>
      <c r="AF45" s="313"/>
      <c r="AG45" s="314"/>
    </row>
    <row r="46" spans="1:37" ht="60.75" customHeight="1">
      <c r="A46" s="208" t="s">
        <v>202</v>
      </c>
      <c r="B46" s="178" t="s">
        <v>203</v>
      </c>
      <c r="C46" s="104" t="s">
        <v>5</v>
      </c>
      <c r="D46" s="178" t="s">
        <v>6</v>
      </c>
      <c r="E46" s="178" t="s">
        <v>7</v>
      </c>
      <c r="F46" s="106" t="s">
        <v>204</v>
      </c>
      <c r="G46" s="104" t="s">
        <v>205</v>
      </c>
      <c r="H46" s="178" t="s">
        <v>206</v>
      </c>
      <c r="I46" s="107" t="s">
        <v>207</v>
      </c>
      <c r="J46" s="118" t="s">
        <v>8</v>
      </c>
      <c r="K46" s="118" t="s">
        <v>9</v>
      </c>
      <c r="L46" s="118" t="s">
        <v>10</v>
      </c>
      <c r="M46" s="118" t="s">
        <v>11</v>
      </c>
      <c r="N46" s="118" t="s">
        <v>12</v>
      </c>
      <c r="O46" s="118" t="s">
        <v>13</v>
      </c>
      <c r="P46" s="118" t="s">
        <v>14</v>
      </c>
      <c r="Q46" s="118" t="s">
        <v>15</v>
      </c>
      <c r="R46" s="118" t="s">
        <v>16</v>
      </c>
      <c r="S46" s="118" t="s">
        <v>17</v>
      </c>
      <c r="T46" s="118" t="s">
        <v>18</v>
      </c>
      <c r="U46" s="118" t="s">
        <v>19</v>
      </c>
      <c r="V46" s="121" t="s">
        <v>208</v>
      </c>
      <c r="W46" s="121" t="s">
        <v>209</v>
      </c>
      <c r="X46" s="121" t="s">
        <v>210</v>
      </c>
      <c r="Y46" s="121" t="s">
        <v>211</v>
      </c>
      <c r="Z46" s="380" t="s">
        <v>212</v>
      </c>
      <c r="AA46" s="314"/>
      <c r="AB46" s="179" t="s">
        <v>213</v>
      </c>
      <c r="AC46" s="122" t="s">
        <v>214</v>
      </c>
      <c r="AD46" s="111" t="s">
        <v>215</v>
      </c>
      <c r="AE46" s="111" t="s">
        <v>216</v>
      </c>
      <c r="AF46" s="379" t="s">
        <v>215</v>
      </c>
      <c r="AG46" s="314"/>
    </row>
    <row r="47" spans="1:37" ht="25.5" customHeight="1">
      <c r="A47" s="187"/>
      <c r="B47" s="354" t="s">
        <v>285</v>
      </c>
      <c r="C47" s="209" t="s">
        <v>286</v>
      </c>
      <c r="D47" s="210" t="s">
        <v>101</v>
      </c>
      <c r="E47" s="211" t="s">
        <v>287</v>
      </c>
      <c r="F47" s="212">
        <v>2</v>
      </c>
      <c r="G47" s="114" t="s">
        <v>288</v>
      </c>
      <c r="H47" s="213">
        <v>73</v>
      </c>
      <c r="I47" s="214" t="s">
        <v>9</v>
      </c>
      <c r="J47" s="164"/>
      <c r="K47" s="164"/>
      <c r="L47" s="215">
        <v>3</v>
      </c>
      <c r="M47" s="164"/>
      <c r="N47" s="164"/>
      <c r="O47" s="164"/>
      <c r="P47" s="164"/>
      <c r="Q47" s="164"/>
      <c r="R47" s="164"/>
      <c r="S47" s="164"/>
      <c r="T47" s="164"/>
      <c r="U47" s="164"/>
      <c r="V47" s="153"/>
      <c r="W47" s="153"/>
      <c r="X47" s="153"/>
      <c r="Y47" s="153">
        <f t="shared" ref="Y47:Y50" si="3">(V47*100)/H47</f>
        <v>0</v>
      </c>
      <c r="Z47" s="376"/>
      <c r="AA47" s="314"/>
      <c r="AB47" s="165"/>
      <c r="AC47" s="165"/>
      <c r="AD47" s="165"/>
      <c r="AE47" s="153"/>
      <c r="AF47" s="376"/>
      <c r="AG47" s="314"/>
    </row>
    <row r="48" spans="1:37" ht="15.75" customHeight="1">
      <c r="A48" s="187"/>
      <c r="B48" s="315"/>
      <c r="C48" s="144" t="s">
        <v>289</v>
      </c>
      <c r="D48" s="210" t="s">
        <v>101</v>
      </c>
      <c r="E48" s="216" t="s">
        <v>290</v>
      </c>
      <c r="F48" s="212">
        <v>2</v>
      </c>
      <c r="G48" s="114" t="s">
        <v>291</v>
      </c>
      <c r="H48" s="213">
        <v>72</v>
      </c>
      <c r="I48" s="214" t="s">
        <v>9</v>
      </c>
      <c r="J48" s="164"/>
      <c r="K48" s="215">
        <v>17</v>
      </c>
      <c r="L48" s="164"/>
      <c r="M48" s="164"/>
      <c r="N48" s="164"/>
      <c r="O48" s="164"/>
      <c r="P48" s="164"/>
      <c r="Q48" s="164"/>
      <c r="R48" s="164"/>
      <c r="S48" s="164"/>
      <c r="T48" s="164"/>
      <c r="U48" s="164"/>
      <c r="V48" s="153"/>
      <c r="W48" s="153"/>
      <c r="X48" s="153"/>
      <c r="Y48" s="153">
        <f t="shared" si="3"/>
        <v>0</v>
      </c>
      <c r="Z48" s="376"/>
      <c r="AA48" s="314"/>
      <c r="AB48" s="165"/>
      <c r="AC48" s="165"/>
      <c r="AD48" s="165"/>
      <c r="AE48" s="153"/>
      <c r="AF48" s="376"/>
      <c r="AG48" s="314"/>
    </row>
    <row r="49" spans="1:33" ht="25.5" customHeight="1">
      <c r="A49" s="187"/>
      <c r="B49" s="315"/>
      <c r="C49" s="114" t="s">
        <v>292</v>
      </c>
      <c r="D49" s="210" t="s">
        <v>101</v>
      </c>
      <c r="E49" s="211" t="s">
        <v>293</v>
      </c>
      <c r="F49" s="212">
        <v>2</v>
      </c>
      <c r="G49" s="114" t="s">
        <v>294</v>
      </c>
      <c r="H49" s="213">
        <v>87</v>
      </c>
      <c r="I49" s="214" t="s">
        <v>10</v>
      </c>
      <c r="J49" s="164"/>
      <c r="K49" s="164"/>
      <c r="L49" s="215">
        <v>17</v>
      </c>
      <c r="M49" s="164"/>
      <c r="N49" s="164"/>
      <c r="O49" s="164"/>
      <c r="P49" s="164"/>
      <c r="Q49" s="164"/>
      <c r="R49" s="164"/>
      <c r="S49" s="164"/>
      <c r="T49" s="164"/>
      <c r="U49" s="164"/>
      <c r="V49" s="153"/>
      <c r="W49" s="153"/>
      <c r="X49" s="153"/>
      <c r="Y49" s="153">
        <f t="shared" si="3"/>
        <v>0</v>
      </c>
      <c r="Z49" s="376"/>
      <c r="AA49" s="314"/>
      <c r="AB49" s="165"/>
      <c r="AC49" s="165"/>
      <c r="AD49" s="165"/>
      <c r="AE49" s="153"/>
      <c r="AF49" s="376"/>
      <c r="AG49" s="314"/>
    </row>
    <row r="50" spans="1:33" ht="15.75" customHeight="1">
      <c r="A50" s="187"/>
      <c r="B50" s="315"/>
      <c r="C50" s="209" t="s">
        <v>295</v>
      </c>
      <c r="D50" s="210" t="s">
        <v>101</v>
      </c>
      <c r="E50" s="211" t="s">
        <v>296</v>
      </c>
      <c r="F50" s="212">
        <v>2</v>
      </c>
      <c r="G50" s="114" t="s">
        <v>291</v>
      </c>
      <c r="H50" s="213">
        <v>80</v>
      </c>
      <c r="I50" s="217" t="s">
        <v>9</v>
      </c>
      <c r="J50" s="164"/>
      <c r="K50" s="215">
        <v>17</v>
      </c>
      <c r="L50" s="164"/>
      <c r="M50" s="164"/>
      <c r="N50" s="164"/>
      <c r="O50" s="164"/>
      <c r="P50" s="164"/>
      <c r="Q50" s="164"/>
      <c r="R50" s="164"/>
      <c r="S50" s="164"/>
      <c r="T50" s="164"/>
      <c r="U50" s="164"/>
      <c r="V50" s="153"/>
      <c r="W50" s="153"/>
      <c r="X50" s="153"/>
      <c r="Y50" s="153">
        <f t="shared" si="3"/>
        <v>0</v>
      </c>
      <c r="Z50" s="376"/>
      <c r="AA50" s="314"/>
      <c r="AB50" s="165"/>
      <c r="AC50" s="165"/>
      <c r="AD50" s="165"/>
      <c r="AE50" s="153"/>
      <c r="AF50" s="376"/>
      <c r="AG50" s="314"/>
    </row>
    <row r="51" spans="1:33" ht="41.25" customHeight="1">
      <c r="A51" s="187"/>
      <c r="B51" s="315"/>
      <c r="C51" s="218" t="s">
        <v>297</v>
      </c>
      <c r="D51" s="213" t="s">
        <v>253</v>
      </c>
      <c r="E51" s="211" t="s">
        <v>298</v>
      </c>
      <c r="F51" s="219">
        <v>1</v>
      </c>
      <c r="G51" s="144" t="s">
        <v>299</v>
      </c>
      <c r="H51" s="213">
        <v>20</v>
      </c>
      <c r="I51" s="217" t="s">
        <v>9</v>
      </c>
      <c r="J51" s="164"/>
      <c r="K51" s="215">
        <v>11</v>
      </c>
      <c r="L51" s="215"/>
      <c r="M51" s="164"/>
      <c r="N51" s="164"/>
      <c r="O51" s="164"/>
      <c r="P51" s="164"/>
      <c r="Q51" s="164"/>
      <c r="R51" s="164"/>
      <c r="S51" s="164"/>
      <c r="T51" s="164"/>
      <c r="U51" s="164"/>
      <c r="V51" s="153"/>
      <c r="W51" s="153"/>
      <c r="X51" s="153"/>
      <c r="Y51" s="153"/>
      <c r="Z51" s="174"/>
      <c r="AA51" s="174"/>
      <c r="AB51" s="165"/>
      <c r="AC51" s="165"/>
      <c r="AD51" s="165"/>
      <c r="AE51" s="153"/>
      <c r="AF51" s="174"/>
      <c r="AG51" s="174"/>
    </row>
    <row r="52" spans="1:33" ht="25.5" customHeight="1">
      <c r="A52" s="187"/>
      <c r="B52" s="315"/>
      <c r="C52" s="114" t="s">
        <v>300</v>
      </c>
      <c r="D52" s="210" t="s">
        <v>101</v>
      </c>
      <c r="E52" s="211" t="s">
        <v>296</v>
      </c>
      <c r="F52" s="212">
        <v>2</v>
      </c>
      <c r="G52" s="114" t="s">
        <v>301</v>
      </c>
      <c r="H52" s="210">
        <v>72</v>
      </c>
      <c r="I52" s="214" t="s">
        <v>10</v>
      </c>
      <c r="J52" s="164"/>
      <c r="K52" s="164"/>
      <c r="L52" s="215">
        <v>31</v>
      </c>
      <c r="M52" s="164"/>
      <c r="N52" s="164"/>
      <c r="O52" s="164"/>
      <c r="P52" s="164"/>
      <c r="Q52" s="164"/>
      <c r="R52" s="164"/>
      <c r="S52" s="164"/>
      <c r="T52" s="164"/>
      <c r="U52" s="164"/>
      <c r="V52" s="153"/>
      <c r="W52" s="153"/>
      <c r="X52" s="153"/>
      <c r="Y52" s="153">
        <f>(V52*100)/H52</f>
        <v>0</v>
      </c>
      <c r="Z52" s="376"/>
      <c r="AA52" s="314"/>
      <c r="AB52" s="165"/>
      <c r="AC52" s="165"/>
      <c r="AD52" s="165"/>
      <c r="AE52" s="153"/>
      <c r="AF52" s="376"/>
      <c r="AG52" s="314"/>
    </row>
    <row r="53" spans="1:33" ht="63" customHeight="1">
      <c r="A53" s="187"/>
      <c r="B53" s="315"/>
      <c r="C53" s="144" t="s">
        <v>302</v>
      </c>
      <c r="D53" s="213" t="s">
        <v>253</v>
      </c>
      <c r="E53" s="211" t="s">
        <v>303</v>
      </c>
      <c r="F53" s="219">
        <v>1</v>
      </c>
      <c r="G53" s="144" t="s">
        <v>299</v>
      </c>
      <c r="H53" s="213">
        <v>20</v>
      </c>
      <c r="I53" s="217" t="s">
        <v>10</v>
      </c>
      <c r="J53" s="164"/>
      <c r="K53" s="164"/>
      <c r="L53" s="215">
        <v>9</v>
      </c>
      <c r="M53" s="164"/>
      <c r="N53" s="164"/>
      <c r="O53" s="164"/>
      <c r="P53" s="164"/>
      <c r="Q53" s="164"/>
      <c r="R53" s="164"/>
      <c r="S53" s="164"/>
      <c r="T53" s="164"/>
      <c r="U53" s="164"/>
      <c r="V53" s="153"/>
      <c r="W53" s="153"/>
      <c r="X53" s="153"/>
      <c r="Y53" s="153"/>
      <c r="Z53" s="174"/>
      <c r="AA53" s="174"/>
      <c r="AB53" s="165"/>
      <c r="AC53" s="165"/>
      <c r="AD53" s="165"/>
      <c r="AE53" s="153"/>
      <c r="AF53" s="174"/>
      <c r="AG53" s="174"/>
    </row>
    <row r="54" spans="1:33" ht="25.5" customHeight="1">
      <c r="A54" s="187"/>
      <c r="B54" s="315"/>
      <c r="C54" s="220" t="s">
        <v>304</v>
      </c>
      <c r="D54" s="210" t="s">
        <v>101</v>
      </c>
      <c r="E54" s="211" t="s">
        <v>305</v>
      </c>
      <c r="F54" s="219">
        <v>3</v>
      </c>
      <c r="G54" s="144" t="s">
        <v>306</v>
      </c>
      <c r="H54" s="213">
        <v>7</v>
      </c>
      <c r="I54" s="217" t="s">
        <v>10</v>
      </c>
      <c r="J54" s="164"/>
      <c r="K54" s="164"/>
      <c r="L54" s="215">
        <v>20</v>
      </c>
      <c r="M54" s="164"/>
      <c r="N54" s="164"/>
      <c r="O54" s="164"/>
      <c r="P54" s="164"/>
      <c r="Q54" s="164"/>
      <c r="R54" s="164"/>
      <c r="S54" s="164"/>
      <c r="T54" s="164"/>
      <c r="U54" s="164"/>
      <c r="V54" s="153"/>
      <c r="W54" s="153"/>
      <c r="X54" s="153"/>
      <c r="Y54" s="153"/>
      <c r="Z54" s="174"/>
      <c r="AA54" s="174"/>
      <c r="AB54" s="165"/>
      <c r="AC54" s="165"/>
      <c r="AD54" s="165"/>
      <c r="AE54" s="153"/>
      <c r="AF54" s="174"/>
      <c r="AG54" s="174"/>
    </row>
    <row r="55" spans="1:33" ht="25.5" customHeight="1">
      <c r="A55" s="187"/>
      <c r="B55" s="315"/>
      <c r="C55" s="144" t="s">
        <v>307</v>
      </c>
      <c r="D55" s="210" t="s">
        <v>101</v>
      </c>
      <c r="E55" s="211" t="s">
        <v>308</v>
      </c>
      <c r="F55" s="212">
        <v>2</v>
      </c>
      <c r="G55" s="114" t="s">
        <v>309</v>
      </c>
      <c r="H55" s="210">
        <v>207</v>
      </c>
      <c r="I55" s="214" t="s">
        <v>11</v>
      </c>
      <c r="J55" s="164"/>
      <c r="K55" s="164"/>
      <c r="L55" s="164"/>
      <c r="M55" s="164"/>
      <c r="N55" s="164"/>
      <c r="O55" s="164"/>
      <c r="P55" s="164"/>
      <c r="Q55" s="164"/>
      <c r="R55" s="164"/>
      <c r="S55" s="164"/>
      <c r="T55" s="164"/>
      <c r="U55" s="164"/>
      <c r="V55" s="153"/>
      <c r="W55" s="153"/>
      <c r="X55" s="153"/>
      <c r="Y55" s="153">
        <f>(V55*100)/H55</f>
        <v>0</v>
      </c>
      <c r="Z55" s="376"/>
      <c r="AA55" s="314"/>
      <c r="AB55" s="165"/>
      <c r="AC55" s="165"/>
      <c r="AD55" s="165"/>
      <c r="AE55" s="153"/>
      <c r="AF55" s="376"/>
      <c r="AG55" s="314"/>
    </row>
    <row r="56" spans="1:33" ht="25.5" customHeight="1">
      <c r="A56" s="187"/>
      <c r="B56" s="315"/>
      <c r="C56" s="114" t="s">
        <v>310</v>
      </c>
      <c r="D56" s="210" t="s">
        <v>101</v>
      </c>
      <c r="E56" s="221" t="s">
        <v>311</v>
      </c>
      <c r="F56" s="212">
        <v>2</v>
      </c>
      <c r="G56" s="114" t="s">
        <v>312</v>
      </c>
      <c r="H56" s="222"/>
      <c r="I56" s="214" t="s">
        <v>11</v>
      </c>
      <c r="J56" s="164"/>
      <c r="K56" s="164"/>
      <c r="L56" s="164"/>
      <c r="M56" s="164"/>
      <c r="N56" s="164"/>
      <c r="O56" s="164"/>
      <c r="P56" s="164"/>
      <c r="Q56" s="164"/>
      <c r="R56" s="164"/>
      <c r="S56" s="164"/>
      <c r="T56" s="164"/>
      <c r="U56" s="164"/>
      <c r="V56" s="153"/>
      <c r="W56" s="153"/>
      <c r="X56" s="153"/>
      <c r="Y56" s="153">
        <f>(V56*100)/H57</f>
        <v>0</v>
      </c>
      <c r="Z56" s="376"/>
      <c r="AA56" s="314"/>
      <c r="AB56" s="165"/>
      <c r="AC56" s="165"/>
      <c r="AD56" s="165"/>
      <c r="AE56" s="153"/>
      <c r="AF56" s="376"/>
      <c r="AG56" s="314"/>
    </row>
    <row r="57" spans="1:33" ht="25.5" customHeight="1">
      <c r="A57" s="187"/>
      <c r="B57" s="315"/>
      <c r="C57" s="114" t="s">
        <v>313</v>
      </c>
      <c r="D57" s="210" t="s">
        <v>101</v>
      </c>
      <c r="E57" s="211" t="s">
        <v>314</v>
      </c>
      <c r="F57" s="212">
        <v>2</v>
      </c>
      <c r="G57" s="114" t="s">
        <v>315</v>
      </c>
      <c r="H57" s="213">
        <v>69</v>
      </c>
      <c r="I57" s="214" t="s">
        <v>11</v>
      </c>
      <c r="J57" s="164"/>
      <c r="K57" s="164"/>
      <c r="L57" s="164"/>
      <c r="M57" s="223">
        <v>28</v>
      </c>
      <c r="N57" s="164"/>
      <c r="O57" s="164"/>
      <c r="P57" s="164"/>
      <c r="Q57" s="164"/>
      <c r="R57" s="164"/>
      <c r="S57" s="164"/>
      <c r="T57" s="164"/>
      <c r="U57" s="164"/>
      <c r="V57" s="153"/>
      <c r="W57" s="153"/>
      <c r="X57" s="153"/>
      <c r="Y57" s="153" t="e">
        <f>(V57*100)/#REF!</f>
        <v>#REF!</v>
      </c>
      <c r="Z57" s="376"/>
      <c r="AA57" s="314"/>
      <c r="AB57" s="165"/>
      <c r="AC57" s="165"/>
      <c r="AD57" s="165"/>
      <c r="AE57" s="153"/>
      <c r="AF57" s="376"/>
      <c r="AG57" s="314"/>
    </row>
    <row r="58" spans="1:33" ht="15.75" customHeight="1">
      <c r="A58" s="187"/>
      <c r="B58" s="315"/>
      <c r="C58" s="144" t="s">
        <v>316</v>
      </c>
      <c r="D58" s="210" t="s">
        <v>101</v>
      </c>
      <c r="E58" s="211" t="s">
        <v>296</v>
      </c>
      <c r="F58" s="212">
        <v>2</v>
      </c>
      <c r="G58" s="114" t="s">
        <v>291</v>
      </c>
      <c r="H58" s="210">
        <v>72</v>
      </c>
      <c r="I58" s="214" t="s">
        <v>11</v>
      </c>
      <c r="J58" s="164"/>
      <c r="K58" s="164"/>
      <c r="L58" s="164"/>
      <c r="M58" s="223">
        <v>7</v>
      </c>
      <c r="N58" s="164"/>
      <c r="O58" s="164"/>
      <c r="P58" s="164"/>
      <c r="Q58" s="164"/>
      <c r="R58" s="164"/>
      <c r="S58" s="164"/>
      <c r="T58" s="164"/>
      <c r="U58" s="164"/>
      <c r="V58" s="153"/>
      <c r="W58" s="153"/>
      <c r="X58" s="153"/>
      <c r="Y58" s="153">
        <f>(V58*100)/H58</f>
        <v>0</v>
      </c>
      <c r="Z58" s="376"/>
      <c r="AA58" s="314"/>
      <c r="AB58" s="165"/>
      <c r="AC58" s="165"/>
      <c r="AD58" s="165"/>
      <c r="AE58" s="153"/>
      <c r="AF58" s="376"/>
      <c r="AG58" s="314"/>
    </row>
    <row r="59" spans="1:33" ht="25.5" customHeight="1">
      <c r="A59" s="187"/>
      <c r="B59" s="315"/>
      <c r="C59" s="114" t="s">
        <v>317</v>
      </c>
      <c r="D59" s="210" t="s">
        <v>101</v>
      </c>
      <c r="E59" s="216" t="s">
        <v>318</v>
      </c>
      <c r="F59" s="212">
        <v>2</v>
      </c>
      <c r="G59" s="114" t="s">
        <v>315</v>
      </c>
      <c r="H59" s="143">
        <v>69</v>
      </c>
      <c r="I59" s="217" t="s">
        <v>319</v>
      </c>
      <c r="J59" s="224"/>
      <c r="K59" s="224"/>
      <c r="L59" s="224"/>
      <c r="M59" s="223">
        <v>21</v>
      </c>
      <c r="N59" s="223"/>
      <c r="O59" s="223">
        <v>22</v>
      </c>
      <c r="P59" s="224"/>
      <c r="Q59" s="224"/>
      <c r="R59" s="224"/>
      <c r="S59" s="224"/>
      <c r="T59" s="224"/>
      <c r="U59" s="224"/>
      <c r="V59" s="12"/>
      <c r="W59" s="12"/>
      <c r="X59" s="12"/>
      <c r="Y59" s="12"/>
      <c r="Z59" s="12"/>
      <c r="AA59" s="12"/>
      <c r="AB59" s="12"/>
      <c r="AC59" s="12"/>
      <c r="AD59" s="12"/>
      <c r="AE59" s="12"/>
      <c r="AF59" s="12"/>
      <c r="AG59" s="12"/>
    </row>
    <row r="60" spans="1:33" ht="38.25" customHeight="1">
      <c r="A60" s="187"/>
      <c r="B60" s="315"/>
      <c r="C60" s="144" t="s">
        <v>320</v>
      </c>
      <c r="D60" s="171" t="s">
        <v>253</v>
      </c>
      <c r="E60" s="211" t="s">
        <v>308</v>
      </c>
      <c r="F60" s="212">
        <v>2</v>
      </c>
      <c r="G60" s="144" t="s">
        <v>321</v>
      </c>
      <c r="H60" s="171">
        <v>26</v>
      </c>
      <c r="I60" s="217" t="s">
        <v>322</v>
      </c>
      <c r="J60" s="225"/>
      <c r="K60" s="225"/>
      <c r="L60" s="225"/>
      <c r="M60" s="223"/>
      <c r="N60" s="223">
        <v>27</v>
      </c>
      <c r="O60" s="223">
        <v>22</v>
      </c>
      <c r="P60" s="225"/>
      <c r="Q60" s="225"/>
      <c r="R60" s="225"/>
      <c r="S60" s="225"/>
      <c r="T60" s="225"/>
      <c r="U60" s="225"/>
      <c r="V60" s="12"/>
      <c r="W60" s="12"/>
      <c r="X60" s="12"/>
      <c r="Y60" s="153">
        <f>(V60*100)/H60</f>
        <v>0</v>
      </c>
      <c r="Z60" s="376"/>
      <c r="AA60" s="314"/>
      <c r="AB60" s="165"/>
      <c r="AC60" s="165"/>
      <c r="AD60" s="165"/>
      <c r="AE60" s="12"/>
      <c r="AF60" s="376"/>
      <c r="AG60" s="314"/>
    </row>
    <row r="61" spans="1:33" ht="38.25" customHeight="1">
      <c r="A61" s="187"/>
      <c r="B61" s="315"/>
      <c r="C61" s="144" t="s">
        <v>323</v>
      </c>
      <c r="D61" s="170" t="s">
        <v>253</v>
      </c>
      <c r="E61" s="211" t="s">
        <v>308</v>
      </c>
      <c r="F61" s="219">
        <v>2</v>
      </c>
      <c r="G61" s="144" t="s">
        <v>324</v>
      </c>
      <c r="H61" s="171"/>
      <c r="I61" s="226" t="s">
        <v>325</v>
      </c>
      <c r="J61" s="225"/>
      <c r="K61" s="225"/>
      <c r="L61" s="225"/>
      <c r="M61" s="223"/>
      <c r="N61" s="223"/>
      <c r="O61" s="225"/>
      <c r="P61" s="225"/>
      <c r="Q61" s="225"/>
      <c r="R61" s="225"/>
      <c r="S61" s="225"/>
      <c r="T61" s="225"/>
      <c r="U61" s="225"/>
      <c r="V61" s="12"/>
      <c r="W61" s="12"/>
      <c r="X61" s="12"/>
      <c r="Y61" s="153"/>
      <c r="Z61" s="174"/>
      <c r="AA61" s="174"/>
      <c r="AB61" s="165"/>
      <c r="AC61" s="165"/>
      <c r="AD61" s="165"/>
      <c r="AE61" s="12"/>
      <c r="AF61" s="174"/>
      <c r="AG61" s="174"/>
    </row>
    <row r="62" spans="1:33" ht="37.5" customHeight="1">
      <c r="A62" s="187"/>
      <c r="B62" s="315"/>
      <c r="C62" s="114" t="s">
        <v>326</v>
      </c>
      <c r="D62" s="210" t="s">
        <v>101</v>
      </c>
      <c r="E62" s="216" t="s">
        <v>290</v>
      </c>
      <c r="F62" s="212">
        <v>2</v>
      </c>
      <c r="G62" s="114" t="s">
        <v>327</v>
      </c>
      <c r="H62" s="171">
        <v>127</v>
      </c>
      <c r="I62" s="217" t="s">
        <v>13</v>
      </c>
      <c r="J62" s="225"/>
      <c r="K62" s="225"/>
      <c r="L62" s="225"/>
      <c r="M62" s="225"/>
      <c r="N62" s="223">
        <v>5</v>
      </c>
      <c r="O62" s="225"/>
      <c r="P62" s="225"/>
      <c r="Q62" s="225"/>
      <c r="R62" s="225"/>
      <c r="S62" s="225"/>
      <c r="T62" s="225"/>
      <c r="U62" s="225"/>
      <c r="V62" s="12"/>
      <c r="W62" s="12"/>
      <c r="X62" s="12"/>
      <c r="Y62" s="153">
        <f t="shared" ref="Y62:Y78" si="4">(V62*100)/H62</f>
        <v>0</v>
      </c>
      <c r="Z62" s="376"/>
      <c r="AA62" s="314"/>
      <c r="AB62" s="165"/>
      <c r="AC62" s="165"/>
      <c r="AD62" s="165"/>
      <c r="AE62" s="12"/>
      <c r="AF62" s="376"/>
      <c r="AG62" s="314"/>
    </row>
    <row r="63" spans="1:33" ht="25.5" customHeight="1">
      <c r="A63" s="187"/>
      <c r="B63" s="315"/>
      <c r="C63" s="114" t="s">
        <v>328</v>
      </c>
      <c r="D63" s="210" t="s">
        <v>101</v>
      </c>
      <c r="E63" s="216" t="s">
        <v>290</v>
      </c>
      <c r="F63" s="212">
        <v>2</v>
      </c>
      <c r="G63" s="114" t="s">
        <v>329</v>
      </c>
      <c r="H63" s="143">
        <v>156</v>
      </c>
      <c r="I63" s="214" t="s">
        <v>12</v>
      </c>
      <c r="J63" s="225"/>
      <c r="K63" s="225"/>
      <c r="L63" s="225"/>
      <c r="M63" s="225"/>
      <c r="N63" s="223"/>
      <c r="O63" s="223">
        <v>8</v>
      </c>
      <c r="P63" s="225"/>
      <c r="Q63" s="225"/>
      <c r="R63" s="225"/>
      <c r="S63" s="225"/>
      <c r="T63" s="225"/>
      <c r="U63" s="225"/>
      <c r="V63" s="12"/>
      <c r="W63" s="12"/>
      <c r="X63" s="12"/>
      <c r="Y63" s="153">
        <f t="shared" si="4"/>
        <v>0</v>
      </c>
      <c r="Z63" s="376"/>
      <c r="AA63" s="314"/>
      <c r="AB63" s="165"/>
      <c r="AC63" s="165"/>
      <c r="AD63" s="165"/>
      <c r="AE63" s="12"/>
      <c r="AF63" s="376"/>
      <c r="AG63" s="314"/>
    </row>
    <row r="64" spans="1:33" ht="53.25" customHeight="1">
      <c r="A64" s="187"/>
      <c r="B64" s="315"/>
      <c r="C64" s="114" t="s">
        <v>330</v>
      </c>
      <c r="D64" s="210" t="s">
        <v>101</v>
      </c>
      <c r="E64" s="115" t="s">
        <v>331</v>
      </c>
      <c r="F64" s="212">
        <v>2</v>
      </c>
      <c r="G64" s="114" t="s">
        <v>329</v>
      </c>
      <c r="H64" s="143">
        <v>156</v>
      </c>
      <c r="I64" s="214" t="s">
        <v>12</v>
      </c>
      <c r="J64" s="225"/>
      <c r="K64" s="225"/>
      <c r="L64" s="225"/>
      <c r="M64" s="225"/>
      <c r="N64" s="223">
        <v>19</v>
      </c>
      <c r="O64" s="227"/>
      <c r="P64" s="225"/>
      <c r="Q64" s="225"/>
      <c r="R64" s="225"/>
      <c r="S64" s="225"/>
      <c r="T64" s="225"/>
      <c r="U64" s="225"/>
      <c r="V64" s="12"/>
      <c r="W64" s="12"/>
      <c r="X64" s="12"/>
      <c r="Y64" s="153">
        <f t="shared" si="4"/>
        <v>0</v>
      </c>
      <c r="Z64" s="376"/>
      <c r="AA64" s="314"/>
      <c r="AB64" s="165"/>
      <c r="AC64" s="165"/>
      <c r="AD64" s="165"/>
      <c r="AE64" s="12"/>
      <c r="AF64" s="376"/>
      <c r="AG64" s="314"/>
    </row>
    <row r="65" spans="1:33" ht="28.5" customHeight="1">
      <c r="A65" s="187"/>
      <c r="B65" s="315"/>
      <c r="C65" s="114" t="s">
        <v>332</v>
      </c>
      <c r="D65" s="213" t="s">
        <v>238</v>
      </c>
      <c r="E65" s="115" t="s">
        <v>293</v>
      </c>
      <c r="F65" s="212">
        <v>2</v>
      </c>
      <c r="G65" s="144" t="s">
        <v>333</v>
      </c>
      <c r="H65" s="143">
        <v>15</v>
      </c>
      <c r="I65" s="214" t="s">
        <v>12</v>
      </c>
      <c r="J65" s="225"/>
      <c r="K65" s="225"/>
      <c r="L65" s="225"/>
      <c r="M65" s="225"/>
      <c r="N65" s="225"/>
      <c r="O65" s="225"/>
      <c r="P65" s="225"/>
      <c r="Q65" s="225"/>
      <c r="R65" s="225"/>
      <c r="S65" s="225"/>
      <c r="T65" s="225"/>
      <c r="U65" s="225"/>
      <c r="V65" s="12"/>
      <c r="W65" s="12"/>
      <c r="X65" s="12"/>
      <c r="Y65" s="153">
        <f t="shared" si="4"/>
        <v>0</v>
      </c>
      <c r="Z65" s="376"/>
      <c r="AA65" s="314"/>
      <c r="AB65" s="165"/>
      <c r="AC65" s="165"/>
      <c r="AD65" s="165"/>
      <c r="AE65" s="12"/>
      <c r="AF65" s="376"/>
      <c r="AG65" s="314"/>
    </row>
    <row r="66" spans="1:33" ht="25.5" customHeight="1">
      <c r="A66" s="187"/>
      <c r="B66" s="315"/>
      <c r="C66" s="114" t="s">
        <v>334</v>
      </c>
      <c r="D66" s="210" t="s">
        <v>101</v>
      </c>
      <c r="E66" s="115" t="s">
        <v>335</v>
      </c>
      <c r="F66" s="212">
        <v>2</v>
      </c>
      <c r="G66" s="114" t="s">
        <v>329</v>
      </c>
      <c r="H66" s="143">
        <v>156</v>
      </c>
      <c r="I66" s="214" t="s">
        <v>13</v>
      </c>
      <c r="J66" s="225"/>
      <c r="K66" s="225"/>
      <c r="L66" s="225"/>
      <c r="M66" s="225"/>
      <c r="N66" s="225"/>
      <c r="O66" s="223">
        <v>2</v>
      </c>
      <c r="P66" s="225"/>
      <c r="Q66" s="225"/>
      <c r="R66" s="225"/>
      <c r="S66" s="225"/>
      <c r="T66" s="225"/>
      <c r="U66" s="225"/>
      <c r="V66" s="12"/>
      <c r="W66" s="12"/>
      <c r="X66" s="12"/>
      <c r="Y66" s="153">
        <f t="shared" si="4"/>
        <v>0</v>
      </c>
      <c r="Z66" s="376"/>
      <c r="AA66" s="314"/>
      <c r="AB66" s="165"/>
      <c r="AC66" s="165"/>
      <c r="AD66" s="165"/>
      <c r="AE66" s="12"/>
      <c r="AF66" s="376"/>
      <c r="AG66" s="314"/>
    </row>
    <row r="67" spans="1:33" ht="39" customHeight="1">
      <c r="A67" s="187"/>
      <c r="B67" s="315"/>
      <c r="C67" s="114" t="s">
        <v>336</v>
      </c>
      <c r="D67" s="210" t="s">
        <v>101</v>
      </c>
      <c r="E67" s="115" t="s">
        <v>296</v>
      </c>
      <c r="F67" s="212">
        <v>2</v>
      </c>
      <c r="G67" s="114" t="s">
        <v>337</v>
      </c>
      <c r="H67" s="143">
        <v>127</v>
      </c>
      <c r="I67" s="214" t="s">
        <v>13</v>
      </c>
      <c r="J67" s="225"/>
      <c r="K67" s="225"/>
      <c r="L67" s="225"/>
      <c r="M67" s="225"/>
      <c r="N67" s="225"/>
      <c r="O67" s="223">
        <v>2</v>
      </c>
      <c r="P67" s="225"/>
      <c r="Q67" s="225"/>
      <c r="R67" s="225"/>
      <c r="S67" s="225"/>
      <c r="T67" s="225"/>
      <c r="U67" s="225"/>
      <c r="V67" s="12"/>
      <c r="W67" s="12"/>
      <c r="X67" s="12"/>
      <c r="Y67" s="153">
        <f t="shared" si="4"/>
        <v>0</v>
      </c>
      <c r="Z67" s="376"/>
      <c r="AA67" s="314"/>
      <c r="AB67" s="165"/>
      <c r="AC67" s="165"/>
      <c r="AD67" s="165"/>
      <c r="AE67" s="12"/>
      <c r="AF67" s="376"/>
      <c r="AG67" s="314"/>
    </row>
    <row r="68" spans="1:33" ht="39" customHeight="1">
      <c r="A68" s="187"/>
      <c r="B68" s="315"/>
      <c r="C68" s="114" t="s">
        <v>338</v>
      </c>
      <c r="D68" s="171" t="s">
        <v>101</v>
      </c>
      <c r="E68" s="115" t="s">
        <v>296</v>
      </c>
      <c r="F68" s="212">
        <v>2</v>
      </c>
      <c r="G68" s="114" t="s">
        <v>291</v>
      </c>
      <c r="H68" s="143">
        <v>72</v>
      </c>
      <c r="I68" s="214" t="s">
        <v>13</v>
      </c>
      <c r="J68" s="225"/>
      <c r="K68" s="225"/>
      <c r="L68" s="225"/>
      <c r="M68" s="225"/>
      <c r="N68" s="225"/>
      <c r="O68" s="223">
        <v>16</v>
      </c>
      <c r="P68" s="225"/>
      <c r="Q68" s="225"/>
      <c r="R68" s="225"/>
      <c r="S68" s="225"/>
      <c r="T68" s="225"/>
      <c r="U68" s="225"/>
      <c r="V68" s="12"/>
      <c r="W68" s="12"/>
      <c r="X68" s="12"/>
      <c r="Y68" s="153">
        <f t="shared" si="4"/>
        <v>0</v>
      </c>
      <c r="Z68" s="376"/>
      <c r="AA68" s="314"/>
      <c r="AB68" s="165"/>
      <c r="AC68" s="165"/>
      <c r="AD68" s="165"/>
      <c r="AE68" s="12"/>
      <c r="AF68" s="376"/>
      <c r="AG68" s="314"/>
    </row>
    <row r="69" spans="1:33" ht="25.5" customHeight="1">
      <c r="A69" s="187"/>
      <c r="B69" s="315"/>
      <c r="C69" s="114" t="s">
        <v>339</v>
      </c>
      <c r="D69" s="210" t="s">
        <v>101</v>
      </c>
      <c r="E69" s="115" t="s">
        <v>296</v>
      </c>
      <c r="F69" s="212">
        <v>2</v>
      </c>
      <c r="G69" s="114" t="s">
        <v>340</v>
      </c>
      <c r="H69" s="143">
        <v>55</v>
      </c>
      <c r="I69" s="214" t="s">
        <v>13</v>
      </c>
      <c r="J69" s="225"/>
      <c r="K69" s="225"/>
      <c r="L69" s="228"/>
      <c r="M69" s="225"/>
      <c r="N69" s="225"/>
      <c r="O69" s="223">
        <v>23</v>
      </c>
      <c r="P69" s="225"/>
      <c r="Q69" s="225"/>
      <c r="R69" s="225"/>
      <c r="S69" s="225"/>
      <c r="T69" s="225"/>
      <c r="U69" s="225"/>
      <c r="V69" s="12"/>
      <c r="W69" s="12"/>
      <c r="X69" s="12"/>
      <c r="Y69" s="153">
        <f t="shared" si="4"/>
        <v>0</v>
      </c>
      <c r="Z69" s="376"/>
      <c r="AA69" s="314"/>
      <c r="AB69" s="165"/>
      <c r="AC69" s="165"/>
      <c r="AD69" s="165"/>
      <c r="AE69" s="12"/>
      <c r="AF69" s="376"/>
      <c r="AG69" s="314"/>
    </row>
    <row r="70" spans="1:33" ht="25.5" customHeight="1">
      <c r="A70" s="187"/>
      <c r="B70" s="315"/>
      <c r="C70" s="114" t="s">
        <v>341</v>
      </c>
      <c r="D70" s="210" t="s">
        <v>101</v>
      </c>
      <c r="E70" s="216" t="s">
        <v>318</v>
      </c>
      <c r="F70" s="212">
        <v>2</v>
      </c>
      <c r="G70" s="114" t="s">
        <v>315</v>
      </c>
      <c r="H70" s="143">
        <v>69</v>
      </c>
      <c r="I70" s="217" t="s">
        <v>14</v>
      </c>
      <c r="J70" s="225"/>
      <c r="K70" s="225"/>
      <c r="L70" s="225"/>
      <c r="M70" s="225"/>
      <c r="N70" s="225"/>
      <c r="O70" s="225"/>
      <c r="P70" s="223">
        <v>7</v>
      </c>
      <c r="Q70" s="225"/>
      <c r="R70" s="225"/>
      <c r="S70" s="225"/>
      <c r="T70" s="225"/>
      <c r="U70" s="225"/>
      <c r="V70" s="12"/>
      <c r="W70" s="12"/>
      <c r="X70" s="12"/>
      <c r="Y70" s="153">
        <f t="shared" si="4"/>
        <v>0</v>
      </c>
      <c r="Z70" s="376"/>
      <c r="AA70" s="314"/>
      <c r="AB70" s="165"/>
      <c r="AC70" s="165"/>
      <c r="AD70" s="165"/>
      <c r="AE70" s="12"/>
      <c r="AF70" s="376"/>
      <c r="AG70" s="314"/>
    </row>
    <row r="71" spans="1:33" ht="25.5" customHeight="1">
      <c r="A71" s="187"/>
      <c r="B71" s="315"/>
      <c r="C71" s="114" t="s">
        <v>342</v>
      </c>
      <c r="D71" s="210" t="s">
        <v>101</v>
      </c>
      <c r="E71" s="216" t="s">
        <v>318</v>
      </c>
      <c r="F71" s="212">
        <v>2</v>
      </c>
      <c r="G71" s="114" t="s">
        <v>315</v>
      </c>
      <c r="H71" s="143">
        <v>69</v>
      </c>
      <c r="I71" s="214" t="s">
        <v>14</v>
      </c>
      <c r="J71" s="225"/>
      <c r="K71" s="225"/>
      <c r="L71" s="225"/>
      <c r="M71" s="225"/>
      <c r="N71" s="225"/>
      <c r="O71" s="225"/>
      <c r="P71" s="223">
        <v>21</v>
      </c>
      <c r="Q71" s="225"/>
      <c r="R71" s="225"/>
      <c r="S71" s="225"/>
      <c r="T71" s="225"/>
      <c r="U71" s="225"/>
      <c r="V71" s="12"/>
      <c r="W71" s="12"/>
      <c r="X71" s="12"/>
      <c r="Y71" s="153">
        <f t="shared" si="4"/>
        <v>0</v>
      </c>
      <c r="Z71" s="376"/>
      <c r="AA71" s="314"/>
      <c r="AB71" s="165"/>
      <c r="AC71" s="165"/>
      <c r="AD71" s="165"/>
      <c r="AE71" s="12"/>
      <c r="AF71" s="376"/>
      <c r="AG71" s="314"/>
    </row>
    <row r="72" spans="1:33" ht="25.5" customHeight="1">
      <c r="A72" s="187"/>
      <c r="B72" s="315"/>
      <c r="C72" s="114" t="s">
        <v>343</v>
      </c>
      <c r="D72" s="210" t="s">
        <v>101</v>
      </c>
      <c r="E72" s="115" t="s">
        <v>344</v>
      </c>
      <c r="F72" s="212">
        <v>2</v>
      </c>
      <c r="G72" s="114" t="s">
        <v>315</v>
      </c>
      <c r="H72" s="143">
        <v>69</v>
      </c>
      <c r="I72" s="214" t="s">
        <v>14</v>
      </c>
      <c r="J72" s="229"/>
      <c r="K72" s="229"/>
      <c r="L72" s="229"/>
      <c r="M72" s="230"/>
      <c r="N72" s="229"/>
      <c r="O72" s="229"/>
      <c r="P72" s="223">
        <v>21</v>
      </c>
      <c r="Q72" s="231"/>
      <c r="R72" s="231"/>
      <c r="S72" s="231"/>
      <c r="T72" s="229"/>
      <c r="U72" s="229"/>
      <c r="V72" s="12"/>
      <c r="W72" s="12"/>
      <c r="X72" s="12"/>
      <c r="Y72" s="153">
        <f t="shared" si="4"/>
        <v>0</v>
      </c>
      <c r="Z72" s="376"/>
      <c r="AA72" s="314"/>
      <c r="AB72" s="165"/>
      <c r="AC72" s="165"/>
      <c r="AD72" s="165"/>
      <c r="AE72" s="12"/>
      <c r="AF72" s="376"/>
      <c r="AG72" s="314"/>
    </row>
    <row r="73" spans="1:33" ht="15.75" customHeight="1">
      <c r="A73" s="187"/>
      <c r="B73" s="315"/>
      <c r="C73" s="114" t="s">
        <v>345</v>
      </c>
      <c r="D73" s="210" t="s">
        <v>101</v>
      </c>
      <c r="E73" s="232" t="s">
        <v>296</v>
      </c>
      <c r="F73" s="212">
        <v>2</v>
      </c>
      <c r="G73" s="114" t="s">
        <v>291</v>
      </c>
      <c r="H73" s="233">
        <v>72</v>
      </c>
      <c r="I73" s="214" t="s">
        <v>14</v>
      </c>
      <c r="J73" s="224"/>
      <c r="K73" s="224"/>
      <c r="L73" s="224"/>
      <c r="M73" s="224"/>
      <c r="N73" s="224"/>
      <c r="O73" s="224"/>
      <c r="P73" s="223">
        <v>28</v>
      </c>
      <c r="Q73" s="225"/>
      <c r="R73" s="225"/>
      <c r="S73" s="225"/>
      <c r="T73" s="224"/>
      <c r="U73" s="224"/>
      <c r="V73" s="12"/>
      <c r="W73" s="12"/>
      <c r="X73" s="12"/>
      <c r="Y73" s="153">
        <f t="shared" si="4"/>
        <v>0</v>
      </c>
      <c r="Z73" s="376"/>
      <c r="AA73" s="314"/>
      <c r="AB73" s="165"/>
      <c r="AC73" s="165"/>
      <c r="AD73" s="165"/>
      <c r="AE73" s="12"/>
      <c r="AF73" s="376"/>
      <c r="AG73" s="314"/>
    </row>
    <row r="74" spans="1:33" ht="15.75" customHeight="1">
      <c r="A74" s="187"/>
      <c r="B74" s="315"/>
      <c r="C74" s="114" t="s">
        <v>346</v>
      </c>
      <c r="D74" s="210" t="s">
        <v>101</v>
      </c>
      <c r="E74" s="216" t="s">
        <v>290</v>
      </c>
      <c r="F74" s="212">
        <v>2</v>
      </c>
      <c r="G74" s="114" t="s">
        <v>291</v>
      </c>
      <c r="H74" s="233">
        <v>72</v>
      </c>
      <c r="I74" s="217" t="s">
        <v>15</v>
      </c>
      <c r="J74" s="224"/>
      <c r="K74" s="224"/>
      <c r="L74" s="224"/>
      <c r="M74" s="224"/>
      <c r="N74" s="224"/>
      <c r="O74" s="224"/>
      <c r="P74" s="224"/>
      <c r="Q74" s="224"/>
      <c r="R74" s="224"/>
      <c r="S74" s="224"/>
      <c r="T74" s="224"/>
      <c r="U74" s="224"/>
      <c r="V74" s="12"/>
      <c r="W74" s="12"/>
      <c r="X74" s="12"/>
      <c r="Y74" s="153">
        <f t="shared" si="4"/>
        <v>0</v>
      </c>
      <c r="Z74" s="376"/>
      <c r="AA74" s="314"/>
      <c r="AB74" s="165"/>
      <c r="AC74" s="165"/>
      <c r="AD74" s="165"/>
      <c r="AE74" s="12"/>
      <c r="AF74" s="376"/>
      <c r="AG74" s="314"/>
    </row>
    <row r="75" spans="1:33" ht="15.75" customHeight="1">
      <c r="A75" s="187"/>
      <c r="B75" s="315"/>
      <c r="C75" s="114" t="s">
        <v>347</v>
      </c>
      <c r="D75" s="210" t="s">
        <v>101</v>
      </c>
      <c r="E75" s="216" t="s">
        <v>290</v>
      </c>
      <c r="F75" s="212">
        <v>2</v>
      </c>
      <c r="G75" s="114" t="s">
        <v>291</v>
      </c>
      <c r="H75" s="233">
        <v>72</v>
      </c>
      <c r="I75" s="214" t="s">
        <v>15</v>
      </c>
      <c r="J75" s="224"/>
      <c r="K75" s="224"/>
      <c r="L75" s="224"/>
      <c r="M75" s="224"/>
      <c r="N75" s="224"/>
      <c r="O75" s="224"/>
      <c r="P75" s="224"/>
      <c r="Q75" s="234">
        <v>4</v>
      </c>
      <c r="R75" s="224"/>
      <c r="S75" s="224"/>
      <c r="T75" s="224"/>
      <c r="U75" s="224"/>
      <c r="V75" s="12"/>
      <c r="W75" s="12"/>
      <c r="X75" s="12"/>
      <c r="Y75" s="153">
        <f t="shared" si="4"/>
        <v>0</v>
      </c>
      <c r="Z75" s="376"/>
      <c r="AA75" s="314"/>
      <c r="AB75" s="165"/>
      <c r="AC75" s="165"/>
      <c r="AD75" s="165"/>
      <c r="AE75" s="12"/>
      <c r="AF75" s="376"/>
      <c r="AG75" s="314"/>
    </row>
    <row r="76" spans="1:33" ht="25.5" customHeight="1">
      <c r="A76" s="187"/>
      <c r="B76" s="315"/>
      <c r="C76" s="114" t="s">
        <v>348</v>
      </c>
      <c r="D76" s="210" t="s">
        <v>101</v>
      </c>
      <c r="E76" s="216" t="s">
        <v>318</v>
      </c>
      <c r="F76" s="212">
        <v>2</v>
      </c>
      <c r="G76" s="114" t="s">
        <v>315</v>
      </c>
      <c r="H76" s="143">
        <v>69</v>
      </c>
      <c r="I76" s="214" t="s">
        <v>15</v>
      </c>
      <c r="J76" s="224"/>
      <c r="K76" s="224"/>
      <c r="L76" s="224"/>
      <c r="M76" s="224"/>
      <c r="N76" s="224"/>
      <c r="O76" s="224"/>
      <c r="P76" s="224"/>
      <c r="Q76" s="234">
        <v>18</v>
      </c>
      <c r="R76" s="224"/>
      <c r="S76" s="224"/>
      <c r="T76" s="224"/>
      <c r="U76" s="224"/>
      <c r="V76" s="12"/>
      <c r="W76" s="12"/>
      <c r="X76" s="12"/>
      <c r="Y76" s="153">
        <f t="shared" si="4"/>
        <v>0</v>
      </c>
      <c r="Z76" s="376"/>
      <c r="AA76" s="314"/>
      <c r="AB76" s="165"/>
      <c r="AC76" s="165"/>
      <c r="AD76" s="165"/>
      <c r="AE76" s="12"/>
      <c r="AF76" s="376"/>
      <c r="AG76" s="314"/>
    </row>
    <row r="77" spans="1:33" ht="25.5" customHeight="1">
      <c r="A77" s="187"/>
      <c r="B77" s="315"/>
      <c r="C77" s="114" t="s">
        <v>349</v>
      </c>
      <c r="D77" s="210" t="s">
        <v>101</v>
      </c>
      <c r="E77" s="216" t="s">
        <v>318</v>
      </c>
      <c r="F77" s="212">
        <v>2</v>
      </c>
      <c r="G77" s="144" t="s">
        <v>350</v>
      </c>
      <c r="H77" s="143">
        <v>69</v>
      </c>
      <c r="I77" s="214" t="s">
        <v>15</v>
      </c>
      <c r="J77" s="224"/>
      <c r="K77" s="224"/>
      <c r="L77" s="224"/>
      <c r="M77" s="224"/>
      <c r="N77" s="224"/>
      <c r="O77" s="224"/>
      <c r="P77" s="224"/>
      <c r="Q77" s="234">
        <v>25</v>
      </c>
      <c r="R77" s="224"/>
      <c r="S77" s="224"/>
      <c r="T77" s="224"/>
      <c r="U77" s="224"/>
      <c r="V77" s="12"/>
      <c r="W77" s="12"/>
      <c r="X77" s="12"/>
      <c r="Y77" s="153">
        <f t="shared" si="4"/>
        <v>0</v>
      </c>
      <c r="Z77" s="376"/>
      <c r="AA77" s="314"/>
      <c r="AB77" s="165"/>
      <c r="AC77" s="165"/>
      <c r="AD77" s="165"/>
      <c r="AE77" s="12"/>
      <c r="AF77" s="376"/>
      <c r="AG77" s="314"/>
    </row>
    <row r="78" spans="1:33" ht="25.5" customHeight="1">
      <c r="A78" s="187"/>
      <c r="B78" s="315"/>
      <c r="C78" s="144" t="s">
        <v>351</v>
      </c>
      <c r="D78" s="210" t="s">
        <v>101</v>
      </c>
      <c r="E78" s="232" t="s">
        <v>352</v>
      </c>
      <c r="F78" s="212">
        <v>2</v>
      </c>
      <c r="G78" s="114" t="s">
        <v>329</v>
      </c>
      <c r="H78" s="143">
        <v>156</v>
      </c>
      <c r="I78" s="217" t="s">
        <v>16</v>
      </c>
      <c r="J78" s="224"/>
      <c r="K78" s="224"/>
      <c r="L78" s="224"/>
      <c r="M78" s="224"/>
      <c r="N78" s="224"/>
      <c r="O78" s="224"/>
      <c r="P78" s="224"/>
      <c r="Q78" s="224"/>
      <c r="R78" s="224"/>
      <c r="S78" s="224"/>
      <c r="T78" s="224"/>
      <c r="U78" s="234">
        <v>1</v>
      </c>
      <c r="V78" s="12"/>
      <c r="W78" s="12"/>
      <c r="X78" s="12"/>
      <c r="Y78" s="153">
        <f t="shared" si="4"/>
        <v>0</v>
      </c>
      <c r="Z78" s="376"/>
      <c r="AA78" s="314"/>
      <c r="AB78" s="165"/>
      <c r="AC78" s="165"/>
      <c r="AD78" s="165"/>
      <c r="AE78" s="12"/>
      <c r="AF78" s="376"/>
      <c r="AG78" s="314"/>
    </row>
    <row r="79" spans="1:33" ht="51" customHeight="1">
      <c r="A79" s="12"/>
      <c r="B79" s="315"/>
      <c r="C79" s="114" t="s">
        <v>353</v>
      </c>
      <c r="D79" s="210" t="s">
        <v>101</v>
      </c>
      <c r="E79" s="216" t="s">
        <v>308</v>
      </c>
      <c r="F79" s="212">
        <v>2</v>
      </c>
      <c r="G79" s="114" t="s">
        <v>354</v>
      </c>
      <c r="H79" s="192"/>
      <c r="I79" s="217" t="s">
        <v>16</v>
      </c>
      <c r="J79" s="224"/>
      <c r="K79" s="224"/>
      <c r="L79" s="224"/>
      <c r="M79" s="224"/>
      <c r="N79" s="224"/>
      <c r="O79" s="224"/>
      <c r="P79" s="224"/>
      <c r="Q79" s="224"/>
      <c r="R79" s="224"/>
      <c r="S79" s="224"/>
      <c r="T79" s="224"/>
      <c r="U79" s="234">
        <v>15</v>
      </c>
      <c r="V79" s="12"/>
      <c r="W79" s="12"/>
      <c r="X79" s="12"/>
      <c r="Y79" s="12"/>
      <c r="Z79" s="12"/>
      <c r="AA79" s="12"/>
      <c r="AB79" s="12"/>
      <c r="AC79" s="12"/>
      <c r="AD79" s="12"/>
      <c r="AE79" s="12"/>
      <c r="AF79" s="12"/>
      <c r="AG79" s="12"/>
    </row>
    <row r="80" spans="1:33" ht="25.5" customHeight="1">
      <c r="A80" s="12"/>
      <c r="B80" s="315"/>
      <c r="C80" s="144" t="s">
        <v>355</v>
      </c>
      <c r="D80" s="210" t="s">
        <v>101</v>
      </c>
      <c r="E80" s="211" t="s">
        <v>356</v>
      </c>
      <c r="F80" s="212">
        <v>2</v>
      </c>
      <c r="G80" s="114" t="s">
        <v>337</v>
      </c>
      <c r="H80" s="143">
        <v>127</v>
      </c>
      <c r="I80" s="214" t="s">
        <v>16</v>
      </c>
      <c r="J80" s="224"/>
      <c r="K80" s="224"/>
      <c r="L80" s="224"/>
      <c r="M80" s="224"/>
      <c r="N80" s="224"/>
      <c r="O80" s="224"/>
      <c r="P80" s="224"/>
      <c r="Q80" s="224"/>
      <c r="R80" s="224"/>
      <c r="S80" s="224"/>
      <c r="T80" s="224"/>
      <c r="U80" s="224"/>
      <c r="V80" s="12"/>
      <c r="W80" s="12"/>
      <c r="X80" s="12"/>
      <c r="Y80" s="12"/>
      <c r="Z80" s="12"/>
      <c r="AA80" s="12"/>
      <c r="AB80" s="12"/>
      <c r="AC80" s="12"/>
      <c r="AD80" s="12"/>
      <c r="AE80" s="12"/>
      <c r="AF80" s="12"/>
      <c r="AG80" s="12"/>
    </row>
    <row r="81" spans="1:33" ht="39" customHeight="1">
      <c r="A81" s="12"/>
      <c r="B81" s="315"/>
      <c r="C81" s="144" t="s">
        <v>357</v>
      </c>
      <c r="D81" s="210" t="s">
        <v>101</v>
      </c>
      <c r="E81" s="211" t="s">
        <v>356</v>
      </c>
      <c r="F81" s="212">
        <v>2</v>
      </c>
      <c r="G81" s="114" t="s">
        <v>329</v>
      </c>
      <c r="H81" s="143">
        <v>156</v>
      </c>
      <c r="I81" s="217" t="s">
        <v>17</v>
      </c>
      <c r="J81" s="225"/>
      <c r="K81" s="225"/>
      <c r="L81" s="225"/>
      <c r="M81" s="225"/>
      <c r="N81" s="225"/>
      <c r="O81" s="225"/>
      <c r="P81" s="225"/>
      <c r="Q81" s="225"/>
      <c r="R81" s="225"/>
      <c r="S81" s="223">
        <v>6</v>
      </c>
      <c r="T81" s="225"/>
      <c r="U81" s="225"/>
      <c r="V81" s="12"/>
      <c r="W81" s="12"/>
      <c r="X81" s="12"/>
      <c r="Y81" s="153">
        <f>(V81*100)/H81</f>
        <v>0</v>
      </c>
      <c r="Z81" s="376"/>
      <c r="AA81" s="314"/>
      <c r="AB81" s="165"/>
      <c r="AC81" s="165"/>
      <c r="AD81" s="165"/>
      <c r="AE81" s="12"/>
      <c r="AF81" s="376"/>
      <c r="AG81" s="314"/>
    </row>
    <row r="82" spans="1:33" ht="25.5" customHeight="1">
      <c r="A82" s="12"/>
      <c r="B82" s="315"/>
      <c r="C82" s="114" t="s">
        <v>358</v>
      </c>
      <c r="D82" s="210" t="s">
        <v>101</v>
      </c>
      <c r="E82" s="216" t="s">
        <v>293</v>
      </c>
      <c r="F82" s="212">
        <v>2</v>
      </c>
      <c r="G82" s="114" t="s">
        <v>329</v>
      </c>
      <c r="H82" s="143">
        <v>156</v>
      </c>
      <c r="I82" s="235" t="s">
        <v>17</v>
      </c>
      <c r="J82" s="224"/>
      <c r="K82" s="224"/>
      <c r="L82" s="224"/>
      <c r="M82" s="224"/>
      <c r="N82" s="224"/>
      <c r="O82" s="224"/>
      <c r="P82" s="224"/>
      <c r="Q82" s="224"/>
      <c r="R82" s="224"/>
      <c r="S82" s="224"/>
      <c r="T82" s="224"/>
      <c r="U82" s="224"/>
      <c r="V82" s="12"/>
      <c r="W82" s="12"/>
      <c r="X82" s="12"/>
      <c r="Y82" s="12"/>
      <c r="Z82" s="12"/>
      <c r="AA82" s="12"/>
      <c r="AB82" s="12"/>
      <c r="AC82" s="12"/>
      <c r="AD82" s="12"/>
      <c r="AE82" s="12"/>
      <c r="AF82" s="12"/>
      <c r="AG82" s="12"/>
    </row>
    <row r="83" spans="1:33" ht="38.25" customHeight="1">
      <c r="A83" s="12"/>
      <c r="B83" s="315"/>
      <c r="C83" s="114" t="s">
        <v>359</v>
      </c>
      <c r="D83" s="210" t="s">
        <v>101</v>
      </c>
      <c r="E83" s="216" t="s">
        <v>293</v>
      </c>
      <c r="F83" s="212">
        <v>2</v>
      </c>
      <c r="G83" s="114" t="s">
        <v>329</v>
      </c>
      <c r="H83" s="143">
        <v>156</v>
      </c>
      <c r="I83" s="214" t="s">
        <v>17</v>
      </c>
      <c r="J83" s="224"/>
      <c r="K83" s="224"/>
      <c r="L83" s="224"/>
      <c r="M83" s="224"/>
      <c r="N83" s="224"/>
      <c r="O83" s="224"/>
      <c r="P83" s="224"/>
      <c r="Q83" s="224"/>
      <c r="R83" s="224"/>
      <c r="S83" s="224"/>
      <c r="T83" s="224"/>
      <c r="U83" s="224"/>
      <c r="V83" s="12"/>
      <c r="W83" s="12"/>
      <c r="X83" s="12"/>
      <c r="Y83" s="12"/>
      <c r="Z83" s="12"/>
      <c r="AA83" s="12"/>
      <c r="AB83" s="12"/>
      <c r="AC83" s="12"/>
      <c r="AD83" s="12"/>
      <c r="AE83" s="12"/>
      <c r="AF83" s="12"/>
      <c r="AG83" s="12"/>
    </row>
    <row r="84" spans="1:33" ht="15.75" customHeight="1">
      <c r="A84" s="12"/>
      <c r="B84" s="315"/>
      <c r="C84" s="114" t="s">
        <v>360</v>
      </c>
      <c r="D84" s="210" t="s">
        <v>101</v>
      </c>
      <c r="E84" s="216" t="s">
        <v>318</v>
      </c>
      <c r="F84" s="212">
        <v>2</v>
      </c>
      <c r="G84" s="114" t="s">
        <v>291</v>
      </c>
      <c r="H84" s="210">
        <v>72</v>
      </c>
      <c r="I84" s="214" t="s">
        <v>17</v>
      </c>
      <c r="J84" s="224"/>
      <c r="K84" s="224"/>
      <c r="L84" s="224"/>
      <c r="M84" s="224"/>
      <c r="N84" s="224"/>
      <c r="O84" s="224"/>
      <c r="P84" s="224"/>
      <c r="Q84" s="224"/>
      <c r="R84" s="224"/>
      <c r="S84" s="234">
        <v>20</v>
      </c>
      <c r="T84" s="224"/>
      <c r="U84" s="224"/>
      <c r="V84" s="12"/>
      <c r="W84" s="12"/>
      <c r="X84" s="12"/>
      <c r="Y84" s="12"/>
      <c r="Z84" s="12"/>
      <c r="AA84" s="12"/>
      <c r="AB84" s="12"/>
      <c r="AC84" s="12"/>
      <c r="AD84" s="12"/>
      <c r="AE84" s="12"/>
      <c r="AF84" s="12"/>
      <c r="AG84" s="12"/>
    </row>
    <row r="85" spans="1:33" ht="25.5" customHeight="1">
      <c r="A85" s="12"/>
      <c r="B85" s="315"/>
      <c r="C85" s="114" t="s">
        <v>361</v>
      </c>
      <c r="D85" s="210" t="s">
        <v>101</v>
      </c>
      <c r="E85" s="216" t="s">
        <v>293</v>
      </c>
      <c r="F85" s="212">
        <v>2</v>
      </c>
      <c r="G85" s="114" t="s">
        <v>329</v>
      </c>
      <c r="H85" s="143">
        <v>156</v>
      </c>
      <c r="I85" s="214" t="s">
        <v>185</v>
      </c>
      <c r="J85" s="224"/>
      <c r="K85" s="224"/>
      <c r="L85" s="224"/>
      <c r="M85" s="224"/>
      <c r="N85" s="224"/>
      <c r="O85" s="224"/>
      <c r="P85" s="224"/>
      <c r="Q85" s="224"/>
      <c r="R85" s="224"/>
      <c r="S85" s="224"/>
      <c r="T85" s="224"/>
      <c r="U85" s="224"/>
      <c r="V85" s="12"/>
      <c r="W85" s="12"/>
      <c r="X85" s="12"/>
      <c r="Y85" s="12"/>
      <c r="Z85" s="12"/>
      <c r="AA85" s="12"/>
      <c r="AB85" s="12"/>
      <c r="AC85" s="12"/>
      <c r="AD85" s="12"/>
      <c r="AE85" s="12"/>
      <c r="AF85" s="12"/>
      <c r="AG85" s="12"/>
    </row>
    <row r="86" spans="1:33" ht="15.75" customHeight="1">
      <c r="A86" s="12"/>
      <c r="B86" s="315"/>
      <c r="C86" s="114" t="s">
        <v>362</v>
      </c>
      <c r="D86" s="210" t="s">
        <v>101</v>
      </c>
      <c r="E86" s="216" t="s">
        <v>290</v>
      </c>
      <c r="F86" s="212">
        <v>2</v>
      </c>
      <c r="G86" s="114" t="s">
        <v>291</v>
      </c>
      <c r="H86" s="210">
        <v>72</v>
      </c>
      <c r="I86" s="214" t="s">
        <v>185</v>
      </c>
      <c r="J86" s="224"/>
      <c r="K86" s="224"/>
      <c r="L86" s="224"/>
      <c r="M86" s="224"/>
      <c r="N86" s="224"/>
      <c r="O86" s="224"/>
      <c r="P86" s="224"/>
      <c r="Q86" s="224"/>
      <c r="R86" s="224"/>
      <c r="S86" s="224"/>
      <c r="T86" s="234">
        <v>17</v>
      </c>
      <c r="U86" s="224"/>
      <c r="V86" s="12"/>
      <c r="W86" s="12"/>
      <c r="X86" s="12"/>
      <c r="Y86" s="12"/>
      <c r="Z86" s="12"/>
      <c r="AA86" s="12"/>
      <c r="AB86" s="12"/>
      <c r="AC86" s="12"/>
      <c r="AD86" s="12"/>
      <c r="AE86" s="12"/>
      <c r="AF86" s="12"/>
      <c r="AG86" s="12"/>
    </row>
    <row r="87" spans="1:33" ht="15.75" customHeight="1">
      <c r="A87" s="236"/>
      <c r="B87" s="315"/>
      <c r="C87" s="144" t="s">
        <v>363</v>
      </c>
      <c r="D87" s="237" t="s">
        <v>253</v>
      </c>
      <c r="E87" s="238" t="s">
        <v>364</v>
      </c>
      <c r="F87" s="237">
        <v>2</v>
      </c>
      <c r="G87" s="114" t="s">
        <v>365</v>
      </c>
      <c r="H87" s="239">
        <v>217</v>
      </c>
      <c r="I87" s="214" t="s">
        <v>10</v>
      </c>
      <c r="J87" s="224"/>
      <c r="K87" s="224"/>
      <c r="L87" s="224"/>
      <c r="M87" s="224"/>
      <c r="N87" s="224"/>
      <c r="O87" s="224"/>
      <c r="P87" s="224"/>
      <c r="Q87" s="224"/>
      <c r="R87" s="224"/>
      <c r="S87" s="224"/>
      <c r="T87" s="224"/>
      <c r="U87" s="224"/>
      <c r="V87" s="12"/>
      <c r="W87" s="12"/>
      <c r="X87" s="12"/>
      <c r="Y87" s="12"/>
      <c r="Z87" s="12"/>
      <c r="AA87" s="12"/>
      <c r="AB87" s="12"/>
      <c r="AC87" s="12"/>
      <c r="AD87" s="12"/>
      <c r="AE87" s="12"/>
      <c r="AF87" s="12"/>
      <c r="AG87" s="12"/>
    </row>
    <row r="88" spans="1:33" ht="15.75" customHeight="1">
      <c r="A88" s="236"/>
      <c r="B88" s="316"/>
      <c r="C88" s="144" t="s">
        <v>366</v>
      </c>
      <c r="D88" s="237" t="s">
        <v>253</v>
      </c>
      <c r="E88" s="238" t="s">
        <v>364</v>
      </c>
      <c r="F88" s="237">
        <v>2</v>
      </c>
      <c r="G88" s="114" t="s">
        <v>365</v>
      </c>
      <c r="H88" s="239">
        <v>217</v>
      </c>
      <c r="I88" s="214" t="s">
        <v>10</v>
      </c>
      <c r="J88" s="224"/>
      <c r="K88" s="224"/>
      <c r="L88" s="224"/>
      <c r="M88" s="224"/>
      <c r="N88" s="224"/>
      <c r="O88" s="224"/>
      <c r="P88" s="224"/>
      <c r="Q88" s="224"/>
      <c r="R88" s="224"/>
      <c r="S88" s="224"/>
      <c r="T88" s="224"/>
      <c r="U88" s="224"/>
      <c r="V88" s="12"/>
      <c r="W88" s="12"/>
      <c r="X88" s="12"/>
      <c r="Y88" s="12"/>
      <c r="Z88" s="12"/>
      <c r="AA88" s="12"/>
      <c r="AB88" s="12"/>
      <c r="AC88" s="12"/>
      <c r="AD88" s="12"/>
      <c r="AE88" s="12"/>
      <c r="AF88" s="12"/>
      <c r="AG88" s="12"/>
    </row>
    <row r="89" spans="1:33" ht="15.75" customHeight="1">
      <c r="A89" s="361" t="s">
        <v>367</v>
      </c>
      <c r="B89" s="359"/>
      <c r="C89" s="359"/>
      <c r="D89" s="359"/>
      <c r="E89" s="359"/>
      <c r="F89" s="359"/>
      <c r="G89" s="359"/>
      <c r="H89" s="360"/>
      <c r="I89" s="207"/>
      <c r="J89" s="348" t="s">
        <v>284</v>
      </c>
      <c r="K89" s="313"/>
      <c r="L89" s="313"/>
      <c r="M89" s="313"/>
      <c r="N89" s="313"/>
      <c r="O89" s="313"/>
      <c r="P89" s="313"/>
      <c r="Q89" s="313"/>
      <c r="R89" s="313"/>
      <c r="S89" s="313"/>
      <c r="T89" s="313"/>
      <c r="U89" s="314"/>
      <c r="V89" s="370" t="s">
        <v>199</v>
      </c>
      <c r="W89" s="313"/>
      <c r="X89" s="313"/>
      <c r="Y89" s="314"/>
      <c r="Z89" s="370" t="s">
        <v>200</v>
      </c>
      <c r="AA89" s="313"/>
      <c r="AB89" s="313"/>
      <c r="AC89" s="313"/>
      <c r="AD89" s="313"/>
      <c r="AE89" s="313"/>
      <c r="AF89" s="313"/>
      <c r="AG89" s="314"/>
    </row>
    <row r="90" spans="1:33" ht="38.25" customHeight="1">
      <c r="A90" s="208" t="s">
        <v>202</v>
      </c>
      <c r="B90" s="178" t="s">
        <v>203</v>
      </c>
      <c r="C90" s="104" t="s">
        <v>5</v>
      </c>
      <c r="D90" s="178" t="s">
        <v>6</v>
      </c>
      <c r="E90" s="178" t="s">
        <v>7</v>
      </c>
      <c r="F90" s="106" t="s">
        <v>204</v>
      </c>
      <c r="G90" s="104" t="s">
        <v>205</v>
      </c>
      <c r="H90" s="178" t="s">
        <v>206</v>
      </c>
      <c r="I90" s="107" t="s">
        <v>207</v>
      </c>
      <c r="J90" s="118" t="s">
        <v>8</v>
      </c>
      <c r="K90" s="118" t="s">
        <v>9</v>
      </c>
      <c r="L90" s="118" t="s">
        <v>10</v>
      </c>
      <c r="M90" s="118" t="s">
        <v>11</v>
      </c>
      <c r="N90" s="118" t="s">
        <v>12</v>
      </c>
      <c r="O90" s="118" t="s">
        <v>13</v>
      </c>
      <c r="P90" s="118" t="s">
        <v>14</v>
      </c>
      <c r="Q90" s="118" t="s">
        <v>15</v>
      </c>
      <c r="R90" s="118" t="s">
        <v>16</v>
      </c>
      <c r="S90" s="118" t="s">
        <v>17</v>
      </c>
      <c r="T90" s="118" t="s">
        <v>18</v>
      </c>
      <c r="U90" s="118" t="s">
        <v>19</v>
      </c>
      <c r="V90" s="121" t="s">
        <v>208</v>
      </c>
      <c r="W90" s="121" t="s">
        <v>209</v>
      </c>
      <c r="X90" s="121" t="s">
        <v>210</v>
      </c>
      <c r="Y90" s="121" t="s">
        <v>211</v>
      </c>
      <c r="Z90" s="380" t="s">
        <v>212</v>
      </c>
      <c r="AA90" s="314"/>
      <c r="AB90" s="179" t="s">
        <v>213</v>
      </c>
      <c r="AC90" s="122" t="s">
        <v>214</v>
      </c>
      <c r="AD90" s="240" t="s">
        <v>215</v>
      </c>
      <c r="AE90" s="240" t="s">
        <v>216</v>
      </c>
      <c r="AF90" s="379" t="s">
        <v>215</v>
      </c>
      <c r="AG90" s="314"/>
    </row>
    <row r="91" spans="1:33" ht="25.5" customHeight="1">
      <c r="A91" s="12"/>
      <c r="B91" s="355" t="s">
        <v>368</v>
      </c>
      <c r="C91" s="209" t="s">
        <v>369</v>
      </c>
      <c r="D91" s="222"/>
      <c r="E91" s="239" t="s">
        <v>370</v>
      </c>
      <c r="F91" s="187"/>
      <c r="G91" s="48" t="s">
        <v>371</v>
      </c>
      <c r="H91" s="241">
        <v>48</v>
      </c>
      <c r="I91" s="226" t="s">
        <v>9</v>
      </c>
      <c r="J91" s="145"/>
      <c r="K91" s="242">
        <v>23</v>
      </c>
      <c r="L91" s="145"/>
      <c r="M91" s="145"/>
      <c r="N91" s="145"/>
      <c r="O91" s="145"/>
      <c r="P91" s="145"/>
      <c r="Q91" s="145"/>
      <c r="R91" s="145"/>
      <c r="S91" s="145"/>
      <c r="T91" s="145"/>
      <c r="U91" s="145"/>
      <c r="V91" s="243"/>
      <c r="W91" s="243"/>
      <c r="X91" s="243"/>
      <c r="Y91" s="243"/>
      <c r="Z91" s="243"/>
      <c r="AA91" s="243"/>
      <c r="AB91" s="243"/>
      <c r="AC91" s="243"/>
      <c r="AD91" s="243"/>
      <c r="AE91" s="243"/>
      <c r="AF91" s="243"/>
      <c r="AG91" s="243"/>
    </row>
    <row r="92" spans="1:33" ht="15.75" customHeight="1">
      <c r="A92" s="12"/>
      <c r="B92" s="315"/>
      <c r="C92" s="218" t="s">
        <v>372</v>
      </c>
      <c r="D92" s="222"/>
      <c r="E92" s="239" t="s">
        <v>370</v>
      </c>
      <c r="F92" s="187"/>
      <c r="G92" s="48" t="s">
        <v>265</v>
      </c>
      <c r="H92" s="241">
        <v>207</v>
      </c>
      <c r="I92" s="226" t="s">
        <v>12</v>
      </c>
      <c r="J92" s="145"/>
      <c r="K92" s="145"/>
      <c r="L92" s="145"/>
      <c r="M92" s="145"/>
      <c r="N92" s="242">
        <v>11</v>
      </c>
      <c r="O92" s="145"/>
      <c r="P92" s="244"/>
      <c r="Q92" s="145"/>
      <c r="R92" s="145"/>
      <c r="S92" s="244">
        <v>13</v>
      </c>
      <c r="T92" s="145"/>
      <c r="U92" s="145"/>
      <c r="V92" s="243"/>
      <c r="W92" s="243"/>
      <c r="X92" s="243"/>
      <c r="Y92" s="243"/>
      <c r="Z92" s="243"/>
      <c r="AA92" s="243"/>
      <c r="AB92" s="243"/>
      <c r="AC92" s="243"/>
      <c r="AD92" s="243"/>
      <c r="AE92" s="243"/>
      <c r="AF92" s="243"/>
      <c r="AG92" s="243"/>
    </row>
    <row r="93" spans="1:33" ht="30" customHeight="1">
      <c r="A93" s="12"/>
      <c r="B93" s="315"/>
      <c r="C93" s="114" t="s">
        <v>373</v>
      </c>
      <c r="D93" s="222"/>
      <c r="E93" s="239" t="s">
        <v>370</v>
      </c>
      <c r="F93" s="187"/>
      <c r="G93" s="114" t="s">
        <v>374</v>
      </c>
      <c r="H93" s="241">
        <v>48</v>
      </c>
      <c r="I93" s="226" t="s">
        <v>10</v>
      </c>
      <c r="J93" s="145"/>
      <c r="K93" s="145"/>
      <c r="L93" s="242">
        <v>26</v>
      </c>
      <c r="M93" s="145"/>
      <c r="N93" s="145"/>
      <c r="O93" s="145"/>
      <c r="P93" s="145"/>
      <c r="Q93" s="145"/>
      <c r="R93" s="145"/>
      <c r="S93" s="145"/>
      <c r="T93" s="145"/>
      <c r="U93" s="145"/>
      <c r="V93" s="243"/>
      <c r="W93" s="243"/>
      <c r="X93" s="243"/>
      <c r="Y93" s="243"/>
      <c r="Z93" s="243"/>
      <c r="AA93" s="243"/>
      <c r="AB93" s="243"/>
      <c r="AC93" s="243"/>
      <c r="AD93" s="243"/>
      <c r="AE93" s="243"/>
      <c r="AF93" s="243"/>
      <c r="AG93" s="243"/>
    </row>
    <row r="94" spans="1:33" ht="27" customHeight="1">
      <c r="A94" s="12"/>
      <c r="B94" s="315"/>
      <c r="C94" s="114" t="s">
        <v>375</v>
      </c>
      <c r="D94" s="222"/>
      <c r="E94" s="239" t="s">
        <v>370</v>
      </c>
      <c r="F94" s="187"/>
      <c r="G94" s="114" t="s">
        <v>374</v>
      </c>
      <c r="H94" s="241">
        <v>48</v>
      </c>
      <c r="I94" s="226" t="s">
        <v>15</v>
      </c>
      <c r="J94" s="145"/>
      <c r="K94" s="145"/>
      <c r="L94" s="145"/>
      <c r="M94" s="145"/>
      <c r="N94" s="145"/>
      <c r="O94" s="145"/>
      <c r="P94" s="145"/>
      <c r="Q94" s="242" t="s">
        <v>376</v>
      </c>
      <c r="R94" s="145"/>
      <c r="S94" s="145"/>
      <c r="T94" s="145"/>
      <c r="U94" s="145"/>
      <c r="V94" s="243"/>
      <c r="W94" s="243"/>
      <c r="X94" s="243"/>
      <c r="Y94" s="243"/>
      <c r="Z94" s="243"/>
      <c r="AA94" s="243"/>
      <c r="AB94" s="243"/>
      <c r="AC94" s="243"/>
      <c r="AD94" s="243"/>
      <c r="AE94" s="243"/>
      <c r="AF94" s="243"/>
      <c r="AG94" s="243"/>
    </row>
    <row r="95" spans="1:33" ht="27" customHeight="1">
      <c r="A95" s="12"/>
      <c r="B95" s="315"/>
      <c r="C95" s="114" t="s">
        <v>377</v>
      </c>
      <c r="D95" s="222"/>
      <c r="E95" s="239" t="s">
        <v>370</v>
      </c>
      <c r="F95" s="187"/>
      <c r="G95" s="114" t="s">
        <v>374</v>
      </c>
      <c r="H95" s="241">
        <v>48</v>
      </c>
      <c r="I95" s="235" t="s">
        <v>378</v>
      </c>
      <c r="J95" s="145"/>
      <c r="K95" s="145"/>
      <c r="L95" s="242">
        <v>13</v>
      </c>
      <c r="M95" s="145"/>
      <c r="N95" s="145"/>
      <c r="O95" s="145"/>
      <c r="P95" s="145"/>
      <c r="Q95" s="145"/>
      <c r="R95" s="145"/>
      <c r="S95" s="145"/>
      <c r="T95" s="145"/>
      <c r="U95" s="145"/>
      <c r="V95" s="243"/>
      <c r="W95" s="243"/>
      <c r="X95" s="243"/>
      <c r="Y95" s="243"/>
      <c r="Z95" s="243"/>
      <c r="AA95" s="243"/>
      <c r="AB95" s="243"/>
      <c r="AC95" s="243"/>
      <c r="AD95" s="243"/>
      <c r="AE95" s="243"/>
      <c r="AF95" s="243"/>
      <c r="AG95" s="243"/>
    </row>
    <row r="96" spans="1:33" ht="38.25" customHeight="1">
      <c r="A96" s="12"/>
      <c r="B96" s="315"/>
      <c r="C96" s="209" t="s">
        <v>379</v>
      </c>
      <c r="D96" s="222"/>
      <c r="E96" s="239" t="s">
        <v>370</v>
      </c>
      <c r="F96" s="187"/>
      <c r="G96" s="114" t="s">
        <v>374</v>
      </c>
      <c r="H96" s="245">
        <v>48</v>
      </c>
      <c r="I96" s="226" t="s">
        <v>380</v>
      </c>
      <c r="J96" s="145"/>
      <c r="K96" s="145"/>
      <c r="L96" s="145"/>
      <c r="M96" s="145"/>
      <c r="N96" s="246">
        <v>25</v>
      </c>
      <c r="O96" s="244"/>
      <c r="P96" s="244">
        <v>28</v>
      </c>
      <c r="Q96" s="244"/>
      <c r="R96" s="145"/>
      <c r="S96" s="145"/>
      <c r="T96" s="145"/>
      <c r="U96" s="145"/>
      <c r="V96" s="243"/>
      <c r="W96" s="243"/>
      <c r="X96" s="243"/>
      <c r="Y96" s="243"/>
      <c r="Z96" s="243"/>
      <c r="AA96" s="243"/>
      <c r="AB96" s="243"/>
      <c r="AC96" s="243"/>
      <c r="AD96" s="243"/>
      <c r="AE96" s="243"/>
      <c r="AF96" s="243"/>
      <c r="AG96" s="243"/>
    </row>
    <row r="97" spans="1:37" ht="25.5" customHeight="1">
      <c r="A97" s="12"/>
      <c r="B97" s="315"/>
      <c r="C97" s="114" t="s">
        <v>381</v>
      </c>
      <c r="D97" s="222"/>
      <c r="E97" s="239" t="s">
        <v>370</v>
      </c>
      <c r="F97" s="187"/>
      <c r="G97" s="114" t="s">
        <v>235</v>
      </c>
      <c r="H97" s="241">
        <v>435</v>
      </c>
      <c r="I97" s="226" t="s">
        <v>14</v>
      </c>
      <c r="J97" s="145"/>
      <c r="K97" s="145"/>
      <c r="L97" s="145"/>
      <c r="M97" s="145"/>
      <c r="N97" s="145"/>
      <c r="O97" s="145"/>
      <c r="P97" s="244"/>
      <c r="Q97" s="244">
        <v>4</v>
      </c>
      <c r="R97" s="145"/>
      <c r="S97" s="145"/>
      <c r="T97" s="145"/>
      <c r="U97" s="145"/>
      <c r="V97" s="243"/>
      <c r="W97" s="243"/>
      <c r="X97" s="243"/>
      <c r="Y97" s="243"/>
      <c r="Z97" s="243"/>
      <c r="AA97" s="243"/>
      <c r="AB97" s="243"/>
      <c r="AC97" s="243"/>
      <c r="AD97" s="243"/>
      <c r="AE97" s="243"/>
      <c r="AF97" s="243"/>
      <c r="AG97" s="243"/>
    </row>
    <row r="98" spans="1:37" ht="25.5" customHeight="1">
      <c r="A98" s="12"/>
      <c r="B98" s="315"/>
      <c r="C98" s="218" t="s">
        <v>382</v>
      </c>
      <c r="D98" s="222"/>
      <c r="E98" s="239" t="s">
        <v>370</v>
      </c>
      <c r="F98" s="187"/>
      <c r="G98" s="114" t="s">
        <v>235</v>
      </c>
      <c r="H98" s="241">
        <v>435</v>
      </c>
      <c r="I98" s="226" t="s">
        <v>383</v>
      </c>
      <c r="J98" s="145"/>
      <c r="K98" s="242">
        <v>24</v>
      </c>
      <c r="L98" s="145"/>
      <c r="M98" s="145"/>
      <c r="N98" s="145"/>
      <c r="O98" s="145"/>
      <c r="P98" s="145"/>
      <c r="Q98" s="145"/>
      <c r="R98" s="145"/>
      <c r="S98" s="145"/>
      <c r="T98" s="242">
        <v>10</v>
      </c>
      <c r="U98" s="145"/>
      <c r="V98" s="243"/>
      <c r="W98" s="243"/>
      <c r="X98" s="243"/>
      <c r="Y98" s="243"/>
      <c r="Z98" s="243"/>
      <c r="AA98" s="243"/>
      <c r="AB98" s="243"/>
      <c r="AC98" s="243"/>
      <c r="AD98" s="243"/>
      <c r="AE98" s="243"/>
      <c r="AF98" s="243"/>
      <c r="AG98" s="243"/>
    </row>
    <row r="99" spans="1:37" ht="25.5" customHeight="1">
      <c r="A99" s="12"/>
      <c r="B99" s="315"/>
      <c r="C99" s="114" t="s">
        <v>384</v>
      </c>
      <c r="D99" s="222"/>
      <c r="E99" s="239" t="s">
        <v>370</v>
      </c>
      <c r="F99" s="187"/>
      <c r="G99" s="144" t="s">
        <v>265</v>
      </c>
      <c r="H99" s="245">
        <v>207</v>
      </c>
      <c r="I99" s="226" t="s">
        <v>13</v>
      </c>
      <c r="J99" s="145"/>
      <c r="K99" s="145"/>
      <c r="L99" s="145"/>
      <c r="M99" s="145"/>
      <c r="N99" s="145"/>
      <c r="O99" s="242">
        <v>10</v>
      </c>
      <c r="P99" s="145"/>
      <c r="Q99" s="145"/>
      <c r="R99" s="145"/>
      <c r="S99" s="145"/>
      <c r="T99" s="145"/>
      <c r="U99" s="145"/>
      <c r="V99" s="243"/>
      <c r="W99" s="243"/>
      <c r="X99" s="243"/>
      <c r="Y99" s="243"/>
      <c r="Z99" s="243"/>
      <c r="AA99" s="243"/>
      <c r="AB99" s="243"/>
      <c r="AC99" s="243"/>
      <c r="AD99" s="243"/>
      <c r="AE99" s="243"/>
      <c r="AF99" s="243"/>
      <c r="AG99" s="243"/>
    </row>
    <row r="100" spans="1:37" ht="46.5" customHeight="1">
      <c r="A100" s="12"/>
      <c r="B100" s="315"/>
      <c r="C100" s="247" t="s">
        <v>385</v>
      </c>
      <c r="D100" s="222"/>
      <c r="E100" s="239" t="s">
        <v>370</v>
      </c>
      <c r="F100" s="187"/>
      <c r="G100" s="114" t="s">
        <v>374</v>
      </c>
      <c r="H100" s="245">
        <v>48</v>
      </c>
      <c r="I100" s="226" t="s">
        <v>15</v>
      </c>
      <c r="J100" s="145"/>
      <c r="K100" s="145"/>
      <c r="L100" s="145"/>
      <c r="M100" s="145"/>
      <c r="N100" s="145"/>
      <c r="O100" s="145"/>
      <c r="P100" s="145"/>
      <c r="Q100" s="242">
        <v>25</v>
      </c>
      <c r="R100" s="145"/>
      <c r="S100" s="145"/>
      <c r="T100" s="145"/>
      <c r="U100" s="145"/>
      <c r="V100" s="243"/>
      <c r="W100" s="243"/>
      <c r="X100" s="243"/>
      <c r="Y100" s="243"/>
      <c r="Z100" s="243"/>
      <c r="AA100" s="243"/>
      <c r="AB100" s="243"/>
      <c r="AC100" s="243"/>
      <c r="AD100" s="243"/>
      <c r="AE100" s="243"/>
      <c r="AF100" s="243"/>
      <c r="AG100" s="243"/>
    </row>
    <row r="101" spans="1:37" ht="76.5" customHeight="1">
      <c r="A101" s="12"/>
      <c r="B101" s="316"/>
      <c r="C101" s="248" t="s">
        <v>386</v>
      </c>
      <c r="D101" s="222"/>
      <c r="E101" s="239" t="s">
        <v>370</v>
      </c>
      <c r="F101" s="187"/>
      <c r="G101" s="114" t="s">
        <v>371</v>
      </c>
      <c r="H101" s="241">
        <v>48</v>
      </c>
      <c r="I101" s="226" t="s">
        <v>12</v>
      </c>
      <c r="J101" s="145"/>
      <c r="K101" s="145"/>
      <c r="L101" s="242"/>
      <c r="M101" s="145"/>
      <c r="N101" s="242">
        <v>19</v>
      </c>
      <c r="O101" s="145"/>
      <c r="P101" s="145"/>
      <c r="Q101" s="145"/>
      <c r="R101" s="145"/>
      <c r="S101" s="145"/>
      <c r="T101" s="145"/>
      <c r="U101" s="145"/>
      <c r="V101" s="243"/>
      <c r="W101" s="243"/>
      <c r="X101" s="243"/>
      <c r="Y101" s="243"/>
      <c r="Z101" s="243"/>
      <c r="AA101" s="243"/>
      <c r="AB101" s="243"/>
      <c r="AC101" s="243"/>
      <c r="AD101" s="243"/>
      <c r="AE101" s="243"/>
      <c r="AF101" s="243"/>
      <c r="AG101" s="243"/>
    </row>
    <row r="102" spans="1:37" ht="15.75" customHeight="1">
      <c r="A102" s="361" t="s">
        <v>387</v>
      </c>
      <c r="B102" s="359"/>
      <c r="C102" s="359"/>
      <c r="D102" s="359"/>
      <c r="E102" s="359"/>
      <c r="F102" s="359"/>
      <c r="G102" s="359"/>
      <c r="H102" s="360"/>
      <c r="I102" s="207"/>
      <c r="J102" s="348" t="s">
        <v>284</v>
      </c>
      <c r="K102" s="313"/>
      <c r="L102" s="313"/>
      <c r="M102" s="313"/>
      <c r="N102" s="313"/>
      <c r="O102" s="313"/>
      <c r="P102" s="313"/>
      <c r="Q102" s="313"/>
      <c r="R102" s="313"/>
      <c r="S102" s="313"/>
      <c r="T102" s="313"/>
      <c r="U102" s="314"/>
      <c r="V102" s="370" t="s">
        <v>199</v>
      </c>
      <c r="W102" s="313"/>
      <c r="X102" s="313"/>
      <c r="Y102" s="314"/>
      <c r="Z102" s="370" t="s">
        <v>200</v>
      </c>
      <c r="AA102" s="313"/>
      <c r="AB102" s="313"/>
      <c r="AC102" s="313"/>
      <c r="AD102" s="313"/>
      <c r="AE102" s="313"/>
      <c r="AF102" s="313"/>
      <c r="AG102" s="314"/>
    </row>
    <row r="103" spans="1:37" ht="38.25" customHeight="1">
      <c r="A103" s="208" t="s">
        <v>202</v>
      </c>
      <c r="B103" s="178" t="s">
        <v>203</v>
      </c>
      <c r="C103" s="178" t="s">
        <v>5</v>
      </c>
      <c r="D103" s="178" t="s">
        <v>6</v>
      </c>
      <c r="E103" s="178" t="s">
        <v>7</v>
      </c>
      <c r="F103" s="106" t="s">
        <v>204</v>
      </c>
      <c r="G103" s="178" t="s">
        <v>205</v>
      </c>
      <c r="H103" s="178" t="s">
        <v>206</v>
      </c>
      <c r="I103" s="107" t="s">
        <v>207</v>
      </c>
      <c r="J103" s="118" t="s">
        <v>8</v>
      </c>
      <c r="K103" s="118" t="s">
        <v>9</v>
      </c>
      <c r="L103" s="118" t="s">
        <v>10</v>
      </c>
      <c r="M103" s="118" t="s">
        <v>11</v>
      </c>
      <c r="N103" s="118" t="s">
        <v>12</v>
      </c>
      <c r="O103" s="118" t="s">
        <v>13</v>
      </c>
      <c r="P103" s="118" t="s">
        <v>14</v>
      </c>
      <c r="Q103" s="118" t="s">
        <v>15</v>
      </c>
      <c r="R103" s="118" t="s">
        <v>16</v>
      </c>
      <c r="S103" s="118" t="s">
        <v>17</v>
      </c>
      <c r="T103" s="118" t="s">
        <v>18</v>
      </c>
      <c r="U103" s="118" t="s">
        <v>19</v>
      </c>
      <c r="V103" s="121" t="s">
        <v>208</v>
      </c>
      <c r="W103" s="121" t="s">
        <v>209</v>
      </c>
      <c r="X103" s="121" t="s">
        <v>210</v>
      </c>
      <c r="Y103" s="121" t="s">
        <v>211</v>
      </c>
      <c r="Z103" s="380" t="s">
        <v>212</v>
      </c>
      <c r="AA103" s="314"/>
      <c r="AB103" s="179" t="s">
        <v>213</v>
      </c>
      <c r="AC103" s="122" t="s">
        <v>214</v>
      </c>
      <c r="AD103" s="240" t="s">
        <v>215</v>
      </c>
      <c r="AE103" s="240" t="s">
        <v>216</v>
      </c>
      <c r="AF103" s="379" t="s">
        <v>215</v>
      </c>
      <c r="AG103" s="314"/>
    </row>
    <row r="104" spans="1:37" ht="101.25" customHeight="1">
      <c r="A104" s="12"/>
      <c r="B104" s="123" t="s">
        <v>388</v>
      </c>
      <c r="C104" s="114" t="s">
        <v>389</v>
      </c>
      <c r="D104" s="222" t="s">
        <v>253</v>
      </c>
      <c r="E104" s="6" t="s">
        <v>390</v>
      </c>
      <c r="F104" s="6">
        <v>1</v>
      </c>
      <c r="G104" s="188" t="s">
        <v>391</v>
      </c>
      <c r="H104" s="237">
        <v>25</v>
      </c>
      <c r="I104" s="249" t="s">
        <v>392</v>
      </c>
      <c r="J104" s="145"/>
      <c r="K104" s="145"/>
      <c r="L104" s="145"/>
      <c r="M104" s="242"/>
      <c r="N104" s="242"/>
      <c r="O104" s="242">
        <v>22</v>
      </c>
      <c r="P104" s="242" t="s">
        <v>393</v>
      </c>
      <c r="Q104" s="242"/>
      <c r="R104" s="242">
        <v>16</v>
      </c>
      <c r="S104" s="145"/>
      <c r="T104" s="242">
        <v>16</v>
      </c>
      <c r="U104" s="145"/>
      <c r="V104" s="243"/>
      <c r="W104" s="243"/>
      <c r="X104" s="243"/>
      <c r="Y104" s="243"/>
      <c r="Z104" s="243"/>
      <c r="AA104" s="243"/>
      <c r="AB104" s="243"/>
      <c r="AC104" s="243"/>
      <c r="AD104" s="243"/>
      <c r="AE104" s="243"/>
      <c r="AF104" s="243"/>
      <c r="AG104" s="243"/>
    </row>
    <row r="105" spans="1:37" ht="15.75" customHeight="1">
      <c r="A105" s="361" t="s">
        <v>394</v>
      </c>
      <c r="B105" s="359"/>
      <c r="C105" s="359"/>
      <c r="D105" s="359"/>
      <c r="E105" s="359"/>
      <c r="F105" s="359"/>
      <c r="G105" s="359"/>
      <c r="H105" s="360"/>
      <c r="I105" s="250"/>
      <c r="J105" s="348" t="s">
        <v>284</v>
      </c>
      <c r="K105" s="313"/>
      <c r="L105" s="313"/>
      <c r="M105" s="313"/>
      <c r="N105" s="313"/>
      <c r="O105" s="313"/>
      <c r="P105" s="313"/>
      <c r="Q105" s="313"/>
      <c r="R105" s="313"/>
      <c r="S105" s="313"/>
      <c r="T105" s="313"/>
      <c r="U105" s="314"/>
      <c r="V105" s="370" t="s">
        <v>199</v>
      </c>
      <c r="W105" s="313"/>
      <c r="X105" s="313"/>
      <c r="Y105" s="314"/>
      <c r="Z105" s="370" t="s">
        <v>200</v>
      </c>
      <c r="AA105" s="313"/>
      <c r="AB105" s="313"/>
      <c r="AC105" s="313"/>
      <c r="AD105" s="313"/>
      <c r="AE105" s="313"/>
      <c r="AF105" s="313"/>
      <c r="AG105" s="314"/>
    </row>
    <row r="106" spans="1:37" ht="38.25" customHeight="1">
      <c r="A106" s="251" t="s">
        <v>202</v>
      </c>
      <c r="B106" s="104" t="s">
        <v>203</v>
      </c>
      <c r="C106" s="104" t="s">
        <v>5</v>
      </c>
      <c r="D106" s="104" t="s">
        <v>6</v>
      </c>
      <c r="E106" s="104" t="s">
        <v>7</v>
      </c>
      <c r="F106" s="106" t="s">
        <v>395</v>
      </c>
      <c r="G106" s="104" t="s">
        <v>205</v>
      </c>
      <c r="H106" s="104" t="s">
        <v>206</v>
      </c>
      <c r="I106" s="107" t="s">
        <v>207</v>
      </c>
      <c r="J106" s="118" t="s">
        <v>8</v>
      </c>
      <c r="K106" s="118" t="s">
        <v>9</v>
      </c>
      <c r="L106" s="118" t="s">
        <v>10</v>
      </c>
      <c r="M106" s="118" t="s">
        <v>11</v>
      </c>
      <c r="N106" s="118" t="s">
        <v>12</v>
      </c>
      <c r="O106" s="118" t="s">
        <v>13</v>
      </c>
      <c r="P106" s="118" t="s">
        <v>14</v>
      </c>
      <c r="Q106" s="118" t="s">
        <v>15</v>
      </c>
      <c r="R106" s="118" t="s">
        <v>16</v>
      </c>
      <c r="S106" s="118" t="s">
        <v>17</v>
      </c>
      <c r="T106" s="118" t="s">
        <v>18</v>
      </c>
      <c r="U106" s="118" t="s">
        <v>19</v>
      </c>
      <c r="V106" s="121" t="s">
        <v>208</v>
      </c>
      <c r="W106" s="121" t="s">
        <v>209</v>
      </c>
      <c r="X106" s="121" t="s">
        <v>210</v>
      </c>
      <c r="Y106" s="121" t="s">
        <v>211</v>
      </c>
      <c r="Z106" s="380" t="s">
        <v>212</v>
      </c>
      <c r="AA106" s="314"/>
      <c r="AB106" s="121" t="s">
        <v>213</v>
      </c>
      <c r="AC106" s="122" t="s">
        <v>214</v>
      </c>
      <c r="AD106" s="123" t="s">
        <v>215</v>
      </c>
      <c r="AE106" s="123" t="s">
        <v>216</v>
      </c>
      <c r="AF106" s="379" t="s">
        <v>215</v>
      </c>
      <c r="AG106" s="314"/>
    </row>
    <row r="107" spans="1:37" ht="25.5" customHeight="1">
      <c r="A107" s="252"/>
      <c r="B107" s="356" t="s">
        <v>49</v>
      </c>
      <c r="C107" s="253" t="s">
        <v>396</v>
      </c>
      <c r="D107" s="254" t="s">
        <v>253</v>
      </c>
      <c r="E107" s="255" t="s">
        <v>397</v>
      </c>
      <c r="F107" s="255">
        <v>1</v>
      </c>
      <c r="G107" s="253" t="s">
        <v>398</v>
      </c>
      <c r="H107" s="254">
        <v>11</v>
      </c>
      <c r="I107" s="256">
        <v>44259</v>
      </c>
      <c r="J107" s="257"/>
      <c r="K107" s="257"/>
      <c r="L107" s="258">
        <v>4</v>
      </c>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9"/>
      <c r="AI107" s="259"/>
      <c r="AJ107" s="259"/>
      <c r="AK107" s="259"/>
    </row>
    <row r="108" spans="1:37" ht="17.25" customHeight="1">
      <c r="A108" s="252"/>
      <c r="B108" s="315"/>
      <c r="C108" s="253" t="s">
        <v>399</v>
      </c>
      <c r="D108" s="255" t="s">
        <v>101</v>
      </c>
      <c r="E108" s="255" t="s">
        <v>397</v>
      </c>
      <c r="F108" s="255">
        <v>1</v>
      </c>
      <c r="G108" s="253" t="s">
        <v>400</v>
      </c>
      <c r="H108" s="255">
        <v>20</v>
      </c>
      <c r="I108" s="255" t="s">
        <v>401</v>
      </c>
      <c r="J108" s="257"/>
      <c r="K108" s="257"/>
      <c r="L108" s="257"/>
      <c r="M108" s="258">
        <v>15</v>
      </c>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9"/>
      <c r="AI108" s="259"/>
      <c r="AJ108" s="259"/>
      <c r="AK108" s="259"/>
    </row>
    <row r="109" spans="1:37" ht="15.75" customHeight="1">
      <c r="A109" s="252"/>
      <c r="B109" s="315"/>
      <c r="C109" s="253" t="s">
        <v>402</v>
      </c>
      <c r="D109" s="255" t="s">
        <v>101</v>
      </c>
      <c r="E109" s="255" t="s">
        <v>403</v>
      </c>
      <c r="F109" s="255">
        <v>1</v>
      </c>
      <c r="G109" s="260" t="s">
        <v>404</v>
      </c>
      <c r="H109" s="255">
        <v>207</v>
      </c>
      <c r="I109" s="255" t="s">
        <v>405</v>
      </c>
      <c r="J109" s="257"/>
      <c r="K109" s="257"/>
      <c r="L109" s="257"/>
      <c r="M109" s="258">
        <v>6</v>
      </c>
      <c r="N109" s="257"/>
      <c r="O109" s="257"/>
      <c r="P109" s="257"/>
      <c r="Q109" s="261">
        <v>12</v>
      </c>
      <c r="R109" s="257"/>
      <c r="S109" s="257"/>
      <c r="T109" s="257"/>
      <c r="U109" s="257"/>
      <c r="V109" s="257"/>
      <c r="W109" s="257"/>
      <c r="X109" s="257"/>
      <c r="Y109" s="257"/>
      <c r="Z109" s="257"/>
      <c r="AA109" s="257"/>
      <c r="AB109" s="257"/>
      <c r="AC109" s="257"/>
      <c r="AD109" s="257"/>
      <c r="AE109" s="257"/>
      <c r="AF109" s="257"/>
      <c r="AG109" s="257"/>
      <c r="AH109" s="259"/>
      <c r="AI109" s="259"/>
      <c r="AJ109" s="259"/>
      <c r="AK109" s="259"/>
    </row>
    <row r="110" spans="1:37" ht="15.75" customHeight="1">
      <c r="A110" s="252"/>
      <c r="B110" s="315"/>
      <c r="C110" s="209" t="s">
        <v>406</v>
      </c>
      <c r="D110" s="255" t="s">
        <v>101</v>
      </c>
      <c r="E110" s="255" t="s">
        <v>407</v>
      </c>
      <c r="F110" s="255">
        <v>1</v>
      </c>
      <c r="G110" s="260" t="s">
        <v>408</v>
      </c>
      <c r="H110" s="255">
        <v>4</v>
      </c>
      <c r="I110" s="262">
        <v>44251</v>
      </c>
      <c r="J110" s="257"/>
      <c r="K110" s="258">
        <v>24</v>
      </c>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9"/>
      <c r="AI110" s="259"/>
      <c r="AJ110" s="259"/>
      <c r="AK110" s="259"/>
    </row>
    <row r="111" spans="1:37" ht="17.25" customHeight="1">
      <c r="A111" s="252"/>
      <c r="B111" s="315"/>
      <c r="C111" s="253" t="s">
        <v>409</v>
      </c>
      <c r="D111" s="255" t="s">
        <v>101</v>
      </c>
      <c r="E111" s="255" t="s">
        <v>410</v>
      </c>
      <c r="F111" s="254">
        <v>1</v>
      </c>
      <c r="G111" s="260" t="s">
        <v>411</v>
      </c>
      <c r="H111" s="255">
        <v>100</v>
      </c>
      <c r="I111" s="256">
        <v>44308</v>
      </c>
      <c r="J111" s="257"/>
      <c r="K111" s="257"/>
      <c r="L111" s="257"/>
      <c r="M111" s="258">
        <v>22</v>
      </c>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9"/>
      <c r="AI111" s="259"/>
      <c r="AJ111" s="259"/>
      <c r="AK111" s="259"/>
    </row>
    <row r="112" spans="1:37" ht="25.5" customHeight="1">
      <c r="A112" s="252"/>
      <c r="B112" s="315"/>
      <c r="C112" s="253" t="s">
        <v>412</v>
      </c>
      <c r="D112" s="255" t="s">
        <v>101</v>
      </c>
      <c r="E112" s="255" t="s">
        <v>410</v>
      </c>
      <c r="F112" s="255">
        <v>1</v>
      </c>
      <c r="G112" s="253" t="s">
        <v>413</v>
      </c>
      <c r="H112" s="255">
        <v>6</v>
      </c>
      <c r="I112" s="256">
        <v>44267</v>
      </c>
      <c r="J112" s="257"/>
      <c r="K112" s="257"/>
      <c r="L112" s="258">
        <v>12</v>
      </c>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9"/>
      <c r="AI112" s="259"/>
      <c r="AJ112" s="259"/>
      <c r="AK112" s="259"/>
    </row>
    <row r="113" spans="1:37" ht="25.5" customHeight="1">
      <c r="A113" s="263"/>
      <c r="B113" s="315"/>
      <c r="C113" s="264" t="s">
        <v>414</v>
      </c>
      <c r="D113" s="265" t="s">
        <v>253</v>
      </c>
      <c r="E113" s="265" t="s">
        <v>410</v>
      </c>
      <c r="F113" s="266">
        <v>2</v>
      </c>
      <c r="G113" s="267" t="s">
        <v>415</v>
      </c>
      <c r="H113" s="265">
        <v>50</v>
      </c>
      <c r="I113" s="268">
        <v>44377</v>
      </c>
      <c r="J113" s="269"/>
      <c r="K113" s="269"/>
      <c r="L113" s="269"/>
      <c r="M113" s="269"/>
      <c r="N113" s="270"/>
      <c r="O113" s="270">
        <v>30</v>
      </c>
      <c r="P113" s="269"/>
      <c r="Q113" s="269"/>
      <c r="R113" s="269"/>
      <c r="S113" s="269"/>
      <c r="T113" s="269"/>
      <c r="U113" s="269"/>
      <c r="V113" s="269"/>
      <c r="W113" s="269"/>
      <c r="X113" s="269"/>
      <c r="Y113" s="269"/>
      <c r="Z113" s="269"/>
      <c r="AA113" s="269"/>
      <c r="AB113" s="269"/>
      <c r="AC113" s="269"/>
      <c r="AD113" s="269"/>
      <c r="AE113" s="269"/>
      <c r="AF113" s="269"/>
      <c r="AG113" s="269"/>
      <c r="AH113" s="271"/>
      <c r="AI113" s="271"/>
      <c r="AJ113" s="271"/>
      <c r="AK113" s="271"/>
    </row>
    <row r="114" spans="1:37" ht="25.5" customHeight="1">
      <c r="A114" s="252"/>
      <c r="B114" s="315"/>
      <c r="C114" s="253" t="s">
        <v>416</v>
      </c>
      <c r="D114" s="255" t="s">
        <v>253</v>
      </c>
      <c r="E114" s="255" t="s">
        <v>410</v>
      </c>
      <c r="F114" s="254">
        <v>2</v>
      </c>
      <c r="G114" s="260" t="s">
        <v>415</v>
      </c>
      <c r="H114" s="255">
        <v>50</v>
      </c>
      <c r="I114" s="256">
        <v>44302</v>
      </c>
      <c r="J114" s="257"/>
      <c r="K114" s="257"/>
      <c r="L114" s="257"/>
      <c r="M114" s="258">
        <v>16</v>
      </c>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9"/>
      <c r="AI114" s="259"/>
      <c r="AJ114" s="259"/>
      <c r="AK114" s="259"/>
    </row>
    <row r="115" spans="1:37" ht="25.5" customHeight="1">
      <c r="A115" s="263"/>
      <c r="B115" s="315"/>
      <c r="C115" s="264" t="s">
        <v>417</v>
      </c>
      <c r="D115" s="265" t="s">
        <v>253</v>
      </c>
      <c r="E115" s="265" t="s">
        <v>410</v>
      </c>
      <c r="F115" s="266">
        <v>2</v>
      </c>
      <c r="G115" s="267" t="s">
        <v>415</v>
      </c>
      <c r="H115" s="265">
        <v>50</v>
      </c>
      <c r="I115" s="268">
        <v>44434</v>
      </c>
      <c r="J115" s="269"/>
      <c r="K115" s="269"/>
      <c r="L115" s="269"/>
      <c r="M115" s="269"/>
      <c r="N115" s="269"/>
      <c r="O115" s="269"/>
      <c r="P115" s="270"/>
      <c r="Q115" s="270">
        <v>26</v>
      </c>
      <c r="R115" s="269"/>
      <c r="S115" s="269"/>
      <c r="T115" s="269"/>
      <c r="U115" s="269"/>
      <c r="V115" s="269"/>
      <c r="W115" s="269"/>
      <c r="X115" s="269"/>
      <c r="Y115" s="269"/>
      <c r="Z115" s="269"/>
      <c r="AA115" s="269"/>
      <c r="AB115" s="269"/>
      <c r="AC115" s="269"/>
      <c r="AD115" s="269"/>
      <c r="AE115" s="269"/>
      <c r="AF115" s="269"/>
      <c r="AG115" s="269"/>
      <c r="AH115" s="271"/>
      <c r="AI115" s="271"/>
      <c r="AJ115" s="271"/>
      <c r="AK115" s="271"/>
    </row>
    <row r="116" spans="1:37" ht="25.5" customHeight="1">
      <c r="A116" s="263"/>
      <c r="B116" s="315"/>
      <c r="C116" s="267" t="s">
        <v>418</v>
      </c>
      <c r="D116" s="265" t="s">
        <v>101</v>
      </c>
      <c r="E116" s="265" t="s">
        <v>410</v>
      </c>
      <c r="F116" s="266">
        <v>1</v>
      </c>
      <c r="G116" s="264" t="s">
        <v>235</v>
      </c>
      <c r="H116" s="265">
        <v>435</v>
      </c>
      <c r="I116" s="265" t="s">
        <v>419</v>
      </c>
      <c r="J116" s="269"/>
      <c r="K116" s="269"/>
      <c r="L116" s="270">
        <v>23</v>
      </c>
      <c r="M116" s="269"/>
      <c r="N116" s="269"/>
      <c r="O116" s="270">
        <v>3</v>
      </c>
      <c r="P116" s="270">
        <v>8</v>
      </c>
      <c r="Q116" s="269"/>
      <c r="R116" s="269"/>
      <c r="S116" s="270">
        <v>20</v>
      </c>
      <c r="T116" s="269"/>
      <c r="U116" s="269"/>
      <c r="V116" s="269"/>
      <c r="W116" s="269"/>
      <c r="X116" s="269"/>
      <c r="Y116" s="269"/>
      <c r="Z116" s="269"/>
      <c r="AA116" s="269"/>
      <c r="AB116" s="269"/>
      <c r="AC116" s="269"/>
      <c r="AD116" s="269"/>
      <c r="AE116" s="269"/>
      <c r="AF116" s="269"/>
      <c r="AG116" s="269"/>
      <c r="AH116" s="271"/>
      <c r="AI116" s="271"/>
      <c r="AJ116" s="271"/>
      <c r="AK116" s="271"/>
    </row>
    <row r="117" spans="1:37" ht="15.75" customHeight="1">
      <c r="A117" s="263"/>
      <c r="B117" s="315"/>
      <c r="C117" s="264" t="s">
        <v>420</v>
      </c>
      <c r="D117" s="265" t="s">
        <v>101</v>
      </c>
      <c r="E117" s="265" t="s">
        <v>410</v>
      </c>
      <c r="F117" s="265">
        <v>1</v>
      </c>
      <c r="G117" s="267" t="s">
        <v>421</v>
      </c>
      <c r="H117" s="265">
        <v>20</v>
      </c>
      <c r="I117" s="268">
        <v>44426</v>
      </c>
      <c r="J117" s="269"/>
      <c r="K117" s="269"/>
      <c r="L117" s="269"/>
      <c r="M117" s="269"/>
      <c r="N117" s="269"/>
      <c r="O117" s="269"/>
      <c r="P117" s="269"/>
      <c r="Q117" s="270">
        <v>18</v>
      </c>
      <c r="R117" s="269"/>
      <c r="S117" s="269"/>
      <c r="T117" s="269"/>
      <c r="U117" s="269"/>
      <c r="V117" s="269"/>
      <c r="W117" s="269"/>
      <c r="X117" s="269"/>
      <c r="Y117" s="269"/>
      <c r="Z117" s="269"/>
      <c r="AA117" s="269"/>
      <c r="AB117" s="269"/>
      <c r="AC117" s="269"/>
      <c r="AD117" s="269"/>
      <c r="AE117" s="269"/>
      <c r="AF117" s="269"/>
      <c r="AG117" s="269"/>
      <c r="AH117" s="271"/>
      <c r="AI117" s="271"/>
      <c r="AJ117" s="271"/>
      <c r="AK117" s="271"/>
    </row>
    <row r="118" spans="1:37" ht="15.75" customHeight="1">
      <c r="A118" s="263"/>
      <c r="B118" s="315"/>
      <c r="C118" s="264" t="s">
        <v>422</v>
      </c>
      <c r="D118" s="265" t="s">
        <v>101</v>
      </c>
      <c r="E118" s="265" t="s">
        <v>410</v>
      </c>
      <c r="F118" s="265">
        <v>1</v>
      </c>
      <c r="G118" s="267" t="s">
        <v>423</v>
      </c>
      <c r="H118" s="265">
        <v>50</v>
      </c>
      <c r="I118" s="268">
        <v>44392</v>
      </c>
      <c r="J118" s="269"/>
      <c r="K118" s="269"/>
      <c r="L118" s="269"/>
      <c r="M118" s="269"/>
      <c r="N118" s="269"/>
      <c r="O118" s="269"/>
      <c r="P118" s="270">
        <v>15</v>
      </c>
      <c r="Q118" s="269"/>
      <c r="R118" s="269"/>
      <c r="S118" s="269"/>
      <c r="T118" s="269"/>
      <c r="U118" s="269"/>
      <c r="V118" s="269"/>
      <c r="W118" s="269"/>
      <c r="X118" s="269"/>
      <c r="Y118" s="269"/>
      <c r="Z118" s="269"/>
      <c r="AA118" s="269"/>
      <c r="AB118" s="269"/>
      <c r="AC118" s="269"/>
      <c r="AD118" s="269"/>
      <c r="AE118" s="269"/>
      <c r="AF118" s="269"/>
      <c r="AG118" s="269"/>
      <c r="AH118" s="271"/>
      <c r="AI118" s="271"/>
      <c r="AJ118" s="271"/>
      <c r="AK118" s="271"/>
    </row>
    <row r="119" spans="1:37" ht="15.75" customHeight="1">
      <c r="A119" s="263"/>
      <c r="B119" s="315"/>
      <c r="C119" s="267" t="s">
        <v>424</v>
      </c>
      <c r="D119" s="265" t="s">
        <v>253</v>
      </c>
      <c r="E119" s="265" t="s">
        <v>410</v>
      </c>
      <c r="F119" s="265">
        <v>1</v>
      </c>
      <c r="G119" s="264" t="s">
        <v>398</v>
      </c>
      <c r="H119" s="266">
        <v>11</v>
      </c>
      <c r="I119" s="268">
        <v>44464</v>
      </c>
      <c r="J119" s="269"/>
      <c r="K119" s="269"/>
      <c r="L119" s="269"/>
      <c r="M119" s="269"/>
      <c r="N119" s="269"/>
      <c r="O119" s="269"/>
      <c r="P119" s="269"/>
      <c r="Q119" s="269"/>
      <c r="R119" s="270">
        <v>25</v>
      </c>
      <c r="S119" s="269"/>
      <c r="T119" s="269"/>
      <c r="U119" s="269"/>
      <c r="V119" s="269"/>
      <c r="W119" s="269"/>
      <c r="X119" s="269"/>
      <c r="Y119" s="269"/>
      <c r="Z119" s="269"/>
      <c r="AA119" s="269"/>
      <c r="AB119" s="269"/>
      <c r="AC119" s="269"/>
      <c r="AD119" s="269"/>
      <c r="AE119" s="269"/>
      <c r="AF119" s="269"/>
      <c r="AG119" s="269"/>
      <c r="AH119" s="271"/>
      <c r="AI119" s="271"/>
      <c r="AJ119" s="271"/>
      <c r="AK119" s="271"/>
    </row>
    <row r="120" spans="1:37" ht="15.75" customHeight="1">
      <c r="A120" s="263"/>
      <c r="B120" s="315"/>
      <c r="C120" s="264" t="s">
        <v>425</v>
      </c>
      <c r="D120" s="265" t="s">
        <v>101</v>
      </c>
      <c r="E120" s="265" t="s">
        <v>410</v>
      </c>
      <c r="F120" s="265">
        <v>1</v>
      </c>
      <c r="G120" s="264" t="s">
        <v>426</v>
      </c>
      <c r="H120" s="265">
        <v>4</v>
      </c>
      <c r="I120" s="272">
        <v>44482</v>
      </c>
      <c r="J120" s="269"/>
      <c r="K120" s="269"/>
      <c r="L120" s="269"/>
      <c r="M120" s="269"/>
      <c r="N120" s="269"/>
      <c r="O120" s="269"/>
      <c r="P120" s="269"/>
      <c r="Q120" s="269"/>
      <c r="R120" s="269"/>
      <c r="S120" s="270">
        <v>13</v>
      </c>
      <c r="T120" s="269"/>
      <c r="U120" s="269"/>
      <c r="V120" s="269"/>
      <c r="W120" s="269"/>
      <c r="X120" s="269"/>
      <c r="Y120" s="269"/>
      <c r="Z120" s="269"/>
      <c r="AA120" s="269"/>
      <c r="AB120" s="269"/>
      <c r="AC120" s="269"/>
      <c r="AD120" s="269"/>
      <c r="AE120" s="269"/>
      <c r="AF120" s="269"/>
      <c r="AG120" s="269"/>
      <c r="AH120" s="271"/>
      <c r="AI120" s="271"/>
      <c r="AJ120" s="271"/>
      <c r="AK120" s="271"/>
    </row>
    <row r="121" spans="1:37" ht="15.75" customHeight="1">
      <c r="A121" s="273"/>
      <c r="B121" s="315"/>
      <c r="C121" s="274" t="s">
        <v>427</v>
      </c>
      <c r="D121" s="275" t="s">
        <v>101</v>
      </c>
      <c r="E121" s="275" t="s">
        <v>397</v>
      </c>
      <c r="F121" s="275">
        <v>1</v>
      </c>
      <c r="G121" s="274" t="s">
        <v>428</v>
      </c>
      <c r="H121" s="275">
        <v>8</v>
      </c>
      <c r="I121" s="272">
        <v>44337</v>
      </c>
      <c r="J121" s="269"/>
      <c r="K121" s="269"/>
      <c r="L121" s="270"/>
      <c r="M121" s="270"/>
      <c r="N121" s="270"/>
      <c r="O121" s="270">
        <v>4</v>
      </c>
      <c r="P121" s="269"/>
      <c r="Q121" s="269"/>
      <c r="R121" s="269"/>
      <c r="S121" s="269"/>
      <c r="T121" s="270"/>
      <c r="U121" s="269"/>
      <c r="V121" s="269"/>
      <c r="W121" s="269"/>
      <c r="X121" s="269"/>
      <c r="Y121" s="269"/>
      <c r="Z121" s="269"/>
      <c r="AA121" s="269"/>
      <c r="AB121" s="269"/>
      <c r="AC121" s="269"/>
      <c r="AD121" s="269"/>
      <c r="AE121" s="269"/>
      <c r="AF121" s="269"/>
      <c r="AG121" s="269"/>
      <c r="AH121" s="271"/>
      <c r="AI121" s="271"/>
      <c r="AJ121" s="271"/>
      <c r="AK121" s="271"/>
    </row>
    <row r="122" spans="1:37" ht="15.75" customHeight="1">
      <c r="A122" s="276"/>
      <c r="B122" s="315"/>
      <c r="C122" s="277" t="s">
        <v>429</v>
      </c>
      <c r="D122" s="278" t="s">
        <v>101</v>
      </c>
      <c r="E122" s="278" t="s">
        <v>397</v>
      </c>
      <c r="F122" s="278">
        <v>1</v>
      </c>
      <c r="G122" s="277" t="s">
        <v>430</v>
      </c>
      <c r="H122" s="278">
        <v>50</v>
      </c>
      <c r="I122" s="279">
        <v>44335</v>
      </c>
      <c r="J122" s="257"/>
      <c r="K122" s="257"/>
      <c r="L122" s="258"/>
      <c r="M122" s="258"/>
      <c r="N122" s="258">
        <v>21</v>
      </c>
      <c r="O122" s="257"/>
      <c r="P122" s="257"/>
      <c r="Q122" s="257"/>
      <c r="R122" s="257"/>
      <c r="S122" s="257"/>
      <c r="T122" s="258"/>
      <c r="U122" s="257"/>
      <c r="V122" s="257"/>
      <c r="W122" s="257"/>
      <c r="X122" s="257"/>
      <c r="Y122" s="257"/>
      <c r="Z122" s="257"/>
      <c r="AA122" s="257"/>
      <c r="AB122" s="257"/>
      <c r="AC122" s="257"/>
      <c r="AD122" s="257"/>
      <c r="AE122" s="257"/>
      <c r="AF122" s="257"/>
      <c r="AG122" s="257"/>
      <c r="AH122" s="259"/>
      <c r="AI122" s="259"/>
      <c r="AJ122" s="259"/>
      <c r="AK122" s="259"/>
    </row>
    <row r="123" spans="1:37" ht="15.75" customHeight="1">
      <c r="A123" s="276"/>
      <c r="B123" s="316"/>
      <c r="C123" s="277" t="s">
        <v>431</v>
      </c>
      <c r="D123" s="278" t="s">
        <v>253</v>
      </c>
      <c r="E123" s="278" t="s">
        <v>432</v>
      </c>
      <c r="F123" s="278">
        <v>1</v>
      </c>
      <c r="G123" s="277" t="s">
        <v>433</v>
      </c>
      <c r="H123" s="278">
        <v>4</v>
      </c>
      <c r="I123" s="279">
        <v>44310</v>
      </c>
      <c r="J123" s="257"/>
      <c r="K123" s="257"/>
      <c r="L123" s="258">
        <v>4</v>
      </c>
      <c r="M123" s="258"/>
      <c r="N123" s="257"/>
      <c r="O123" s="257"/>
      <c r="P123" s="257"/>
      <c r="Q123" s="257"/>
      <c r="R123" s="257"/>
      <c r="S123" s="257"/>
      <c r="T123" s="258"/>
      <c r="U123" s="257"/>
      <c r="V123" s="257"/>
      <c r="W123" s="257"/>
      <c r="X123" s="257"/>
      <c r="Y123" s="257"/>
      <c r="Z123" s="257"/>
      <c r="AA123" s="257"/>
      <c r="AB123" s="257"/>
      <c r="AC123" s="257"/>
      <c r="AD123" s="257"/>
      <c r="AE123" s="257"/>
      <c r="AF123" s="257"/>
      <c r="AG123" s="257"/>
      <c r="AH123" s="259"/>
      <c r="AI123" s="259"/>
      <c r="AJ123" s="259"/>
      <c r="AK123" s="259"/>
    </row>
    <row r="124" spans="1:37" ht="15.75" customHeight="1">
      <c r="A124" s="361" t="s">
        <v>434</v>
      </c>
      <c r="B124" s="359"/>
      <c r="C124" s="359"/>
      <c r="D124" s="359"/>
      <c r="E124" s="359"/>
      <c r="F124" s="359"/>
      <c r="G124" s="359"/>
      <c r="H124" s="360"/>
      <c r="I124" s="280"/>
      <c r="J124" s="357" t="s">
        <v>284</v>
      </c>
      <c r="K124" s="313"/>
      <c r="L124" s="313"/>
      <c r="M124" s="313"/>
      <c r="N124" s="313"/>
      <c r="O124" s="313"/>
      <c r="P124" s="313"/>
      <c r="Q124" s="313"/>
      <c r="R124" s="313"/>
      <c r="S124" s="313"/>
      <c r="T124" s="313"/>
      <c r="U124" s="314"/>
      <c r="V124" s="370" t="s">
        <v>199</v>
      </c>
      <c r="W124" s="313"/>
      <c r="X124" s="313"/>
      <c r="Y124" s="314"/>
      <c r="Z124" s="370" t="s">
        <v>200</v>
      </c>
      <c r="AA124" s="313"/>
      <c r="AB124" s="313"/>
      <c r="AC124" s="313"/>
      <c r="AD124" s="313"/>
      <c r="AE124" s="313"/>
      <c r="AF124" s="313"/>
      <c r="AG124" s="314"/>
    </row>
    <row r="125" spans="1:37" ht="38.25" customHeight="1">
      <c r="A125" s="208" t="s">
        <v>202</v>
      </c>
      <c r="B125" s="178" t="s">
        <v>203</v>
      </c>
      <c r="C125" s="178" t="s">
        <v>5</v>
      </c>
      <c r="D125" s="178" t="s">
        <v>6</v>
      </c>
      <c r="E125" s="178" t="s">
        <v>7</v>
      </c>
      <c r="F125" s="106" t="s">
        <v>204</v>
      </c>
      <c r="G125" s="178" t="s">
        <v>205</v>
      </c>
      <c r="H125" s="178" t="s">
        <v>206</v>
      </c>
      <c r="I125" s="205" t="s">
        <v>207</v>
      </c>
      <c r="J125" s="118" t="s">
        <v>8</v>
      </c>
      <c r="K125" s="118" t="s">
        <v>9</v>
      </c>
      <c r="L125" s="118" t="s">
        <v>10</v>
      </c>
      <c r="M125" s="118" t="s">
        <v>11</v>
      </c>
      <c r="N125" s="118" t="s">
        <v>12</v>
      </c>
      <c r="O125" s="118" t="s">
        <v>13</v>
      </c>
      <c r="P125" s="118" t="s">
        <v>14</v>
      </c>
      <c r="Q125" s="118" t="s">
        <v>15</v>
      </c>
      <c r="R125" s="118" t="s">
        <v>16</v>
      </c>
      <c r="S125" s="118" t="s">
        <v>17</v>
      </c>
      <c r="T125" s="118" t="s">
        <v>18</v>
      </c>
      <c r="U125" s="118" t="s">
        <v>19</v>
      </c>
      <c r="V125" s="121" t="s">
        <v>208</v>
      </c>
      <c r="W125" s="121" t="s">
        <v>209</v>
      </c>
      <c r="X125" s="121" t="s">
        <v>210</v>
      </c>
      <c r="Y125" s="121" t="s">
        <v>211</v>
      </c>
      <c r="Z125" s="380" t="s">
        <v>212</v>
      </c>
      <c r="AA125" s="314"/>
      <c r="AB125" s="179" t="s">
        <v>213</v>
      </c>
      <c r="AC125" s="122" t="s">
        <v>214</v>
      </c>
      <c r="AD125" s="123" t="s">
        <v>215</v>
      </c>
      <c r="AE125" s="123" t="s">
        <v>216</v>
      </c>
      <c r="AF125" s="379" t="s">
        <v>215</v>
      </c>
      <c r="AG125" s="314"/>
    </row>
    <row r="126" spans="1:37" ht="15.75" customHeight="1">
      <c r="A126" s="12">
        <v>1</v>
      </c>
      <c r="B126" s="281" t="s">
        <v>435</v>
      </c>
      <c r="C126" s="189" t="s">
        <v>436</v>
      </c>
      <c r="D126" s="222" t="s">
        <v>253</v>
      </c>
      <c r="E126" s="239" t="s">
        <v>437</v>
      </c>
      <c r="F126" s="6">
        <v>1</v>
      </c>
      <c r="G126" s="187" t="s">
        <v>430</v>
      </c>
      <c r="H126" s="6">
        <v>642</v>
      </c>
      <c r="I126" s="282" t="s">
        <v>438</v>
      </c>
      <c r="J126" s="145"/>
      <c r="K126" s="145"/>
      <c r="L126" s="145"/>
      <c r="M126" s="145"/>
      <c r="N126" s="145"/>
      <c r="O126" s="145"/>
      <c r="P126" s="145"/>
      <c r="Q126" s="145"/>
      <c r="R126" s="145"/>
      <c r="S126" s="145"/>
      <c r="T126" s="145"/>
      <c r="U126" s="145"/>
      <c r="V126" s="243"/>
      <c r="W126" s="243"/>
      <c r="X126" s="243"/>
      <c r="Y126" s="243"/>
      <c r="Z126" s="243"/>
      <c r="AA126" s="243"/>
      <c r="AB126" s="243"/>
      <c r="AC126" s="243"/>
      <c r="AD126" s="243"/>
      <c r="AE126" s="243"/>
      <c r="AF126" s="243"/>
      <c r="AG126" s="243"/>
    </row>
    <row r="127" spans="1:37" ht="15.75" customHeight="1">
      <c r="A127" s="361" t="s">
        <v>439</v>
      </c>
      <c r="B127" s="359"/>
      <c r="C127" s="359"/>
      <c r="D127" s="359"/>
      <c r="E127" s="359"/>
      <c r="F127" s="359"/>
      <c r="G127" s="359"/>
      <c r="H127" s="360"/>
      <c r="I127" s="280"/>
      <c r="J127" s="348" t="s">
        <v>284</v>
      </c>
      <c r="K127" s="313"/>
      <c r="L127" s="313"/>
      <c r="M127" s="313"/>
      <c r="N127" s="313"/>
      <c r="O127" s="313"/>
      <c r="P127" s="313"/>
      <c r="Q127" s="313"/>
      <c r="R127" s="313"/>
      <c r="S127" s="313"/>
      <c r="T127" s="313"/>
      <c r="U127" s="314"/>
      <c r="V127" s="370" t="s">
        <v>199</v>
      </c>
      <c r="W127" s="313"/>
      <c r="X127" s="313"/>
      <c r="Y127" s="314"/>
      <c r="Z127" s="370" t="s">
        <v>200</v>
      </c>
      <c r="AA127" s="313"/>
      <c r="AB127" s="313"/>
      <c r="AC127" s="313"/>
      <c r="AD127" s="313"/>
      <c r="AE127" s="313"/>
      <c r="AF127" s="313"/>
      <c r="AG127" s="314"/>
    </row>
    <row r="128" spans="1:37" ht="38.25" customHeight="1">
      <c r="A128" s="251" t="s">
        <v>202</v>
      </c>
      <c r="B128" s="104" t="s">
        <v>203</v>
      </c>
      <c r="C128" s="104" t="s">
        <v>5</v>
      </c>
      <c r="D128" s="104" t="s">
        <v>6</v>
      </c>
      <c r="E128" s="104" t="s">
        <v>7</v>
      </c>
      <c r="F128" s="106" t="s">
        <v>204</v>
      </c>
      <c r="G128" s="104" t="s">
        <v>205</v>
      </c>
      <c r="H128" s="104" t="s">
        <v>206</v>
      </c>
      <c r="I128" s="205" t="s">
        <v>207</v>
      </c>
      <c r="J128" s="118" t="s">
        <v>8</v>
      </c>
      <c r="K128" s="118" t="s">
        <v>9</v>
      </c>
      <c r="L128" s="118" t="s">
        <v>10</v>
      </c>
      <c r="M128" s="118" t="s">
        <v>11</v>
      </c>
      <c r="N128" s="118" t="s">
        <v>12</v>
      </c>
      <c r="O128" s="118" t="s">
        <v>13</v>
      </c>
      <c r="P128" s="118" t="s">
        <v>14</v>
      </c>
      <c r="Q128" s="118" t="s">
        <v>15</v>
      </c>
      <c r="R128" s="118" t="s">
        <v>16</v>
      </c>
      <c r="S128" s="118" t="s">
        <v>17</v>
      </c>
      <c r="T128" s="118" t="s">
        <v>18</v>
      </c>
      <c r="U128" s="118" t="s">
        <v>19</v>
      </c>
      <c r="V128" s="121" t="s">
        <v>208</v>
      </c>
      <c r="W128" s="121" t="s">
        <v>209</v>
      </c>
      <c r="X128" s="121" t="s">
        <v>210</v>
      </c>
      <c r="Y128" s="121" t="s">
        <v>211</v>
      </c>
      <c r="Z128" s="380" t="s">
        <v>212</v>
      </c>
      <c r="AA128" s="314"/>
      <c r="AB128" s="179" t="s">
        <v>213</v>
      </c>
      <c r="AC128" s="122" t="s">
        <v>214</v>
      </c>
      <c r="AD128" s="123" t="s">
        <v>215</v>
      </c>
      <c r="AE128" s="123" t="s">
        <v>216</v>
      </c>
      <c r="AF128" s="379" t="s">
        <v>215</v>
      </c>
      <c r="AG128" s="314"/>
    </row>
    <row r="129" spans="1:33" ht="27" customHeight="1">
      <c r="A129" s="283">
        <v>1</v>
      </c>
      <c r="B129" s="355" t="s">
        <v>440</v>
      </c>
      <c r="C129" s="284" t="s">
        <v>441</v>
      </c>
      <c r="D129" s="285" t="s">
        <v>253</v>
      </c>
      <c r="E129" s="239" t="s">
        <v>442</v>
      </c>
      <c r="F129" s="285">
        <v>1</v>
      </c>
      <c r="G129" s="284" t="s">
        <v>443</v>
      </c>
      <c r="H129" s="286">
        <v>30</v>
      </c>
      <c r="I129" s="239" t="s">
        <v>10</v>
      </c>
      <c r="J129" s="145"/>
      <c r="K129" s="145"/>
      <c r="L129" s="242">
        <v>20</v>
      </c>
      <c r="M129" s="145"/>
      <c r="N129" s="145"/>
      <c r="O129" s="145"/>
      <c r="P129" s="145"/>
      <c r="Q129" s="145"/>
      <c r="R129" s="145"/>
      <c r="S129" s="145"/>
      <c r="T129" s="145"/>
      <c r="U129" s="145"/>
      <c r="V129" s="243"/>
      <c r="W129" s="243"/>
      <c r="X129" s="243"/>
      <c r="Y129" s="243"/>
      <c r="Z129" s="243"/>
      <c r="AA129" s="243"/>
      <c r="AB129" s="287"/>
      <c r="AC129" s="243"/>
      <c r="AD129" s="243"/>
      <c r="AE129" s="243"/>
      <c r="AF129" s="243"/>
      <c r="AG129" s="243"/>
    </row>
    <row r="130" spans="1:33" ht="27" customHeight="1">
      <c r="A130" s="288">
        <v>2</v>
      </c>
      <c r="B130" s="315"/>
      <c r="C130" s="144" t="s">
        <v>444</v>
      </c>
      <c r="D130" s="222" t="s">
        <v>253</v>
      </c>
      <c r="E130" s="239" t="s">
        <v>442</v>
      </c>
      <c r="F130" s="222">
        <v>2</v>
      </c>
      <c r="G130" s="114" t="s">
        <v>294</v>
      </c>
      <c r="H130" s="213">
        <v>87</v>
      </c>
      <c r="I130" s="226" t="s">
        <v>445</v>
      </c>
      <c r="J130" s="145"/>
      <c r="K130" s="145"/>
      <c r="L130" s="242">
        <v>16</v>
      </c>
      <c r="M130" s="242">
        <v>6</v>
      </c>
      <c r="N130" s="242">
        <v>12</v>
      </c>
      <c r="O130" s="145"/>
      <c r="P130" s="145"/>
      <c r="Q130" s="242">
        <v>18</v>
      </c>
      <c r="R130" s="145"/>
      <c r="S130" s="145"/>
      <c r="T130" s="145"/>
      <c r="U130" s="145"/>
      <c r="V130" s="243"/>
      <c r="W130" s="243"/>
      <c r="X130" s="243"/>
      <c r="Y130" s="243"/>
      <c r="Z130" s="243"/>
      <c r="AA130" s="243"/>
      <c r="AB130" s="243"/>
      <c r="AC130" s="243"/>
      <c r="AD130" s="243"/>
      <c r="AE130" s="243"/>
      <c r="AF130" s="243"/>
      <c r="AG130" s="243"/>
    </row>
    <row r="131" spans="1:33" ht="25.5" customHeight="1">
      <c r="A131" s="288">
        <v>3</v>
      </c>
      <c r="B131" s="315"/>
      <c r="C131" s="114" t="s">
        <v>446</v>
      </c>
      <c r="D131" s="222" t="s">
        <v>253</v>
      </c>
      <c r="E131" s="239" t="s">
        <v>442</v>
      </c>
      <c r="F131" s="222">
        <v>2</v>
      </c>
      <c r="G131" s="114" t="s">
        <v>294</v>
      </c>
      <c r="H131" s="213">
        <v>87</v>
      </c>
      <c r="I131" s="226" t="s">
        <v>447</v>
      </c>
      <c r="J131" s="145"/>
      <c r="K131" s="145"/>
      <c r="L131" s="145"/>
      <c r="M131" s="242">
        <v>20</v>
      </c>
      <c r="N131" s="242">
        <v>19</v>
      </c>
      <c r="O131" s="145"/>
      <c r="P131" s="145"/>
      <c r="Q131" s="242">
        <v>25</v>
      </c>
      <c r="R131" s="242">
        <v>22</v>
      </c>
      <c r="S131" s="145"/>
      <c r="T131" s="145"/>
      <c r="U131" s="145"/>
      <c r="V131" s="243"/>
      <c r="W131" s="243"/>
      <c r="X131" s="243"/>
      <c r="Y131" s="243"/>
      <c r="Z131" s="243"/>
      <c r="AA131" s="243"/>
      <c r="AB131" s="243"/>
      <c r="AC131" s="243"/>
      <c r="AD131" s="243"/>
      <c r="AE131" s="243"/>
      <c r="AF131" s="243"/>
      <c r="AG131" s="243"/>
    </row>
    <row r="132" spans="1:33" ht="25.5" customHeight="1">
      <c r="A132" s="288">
        <v>4</v>
      </c>
      <c r="B132" s="316"/>
      <c r="C132" s="114" t="s">
        <v>448</v>
      </c>
      <c r="D132" s="239" t="s">
        <v>101</v>
      </c>
      <c r="E132" s="239" t="s">
        <v>449</v>
      </c>
      <c r="F132" s="222">
        <v>2</v>
      </c>
      <c r="G132" s="114" t="s">
        <v>294</v>
      </c>
      <c r="H132" s="213">
        <v>87</v>
      </c>
      <c r="I132" s="289" t="s">
        <v>450</v>
      </c>
      <c r="J132" s="145"/>
      <c r="K132" s="145"/>
      <c r="L132" s="145"/>
      <c r="M132" s="242">
        <v>27</v>
      </c>
      <c r="N132" s="145"/>
      <c r="O132" s="145"/>
      <c r="P132" s="145"/>
      <c r="Q132" s="242">
        <v>27</v>
      </c>
      <c r="R132" s="145"/>
      <c r="S132" s="145"/>
      <c r="T132" s="145"/>
      <c r="U132" s="145"/>
      <c r="V132" s="243"/>
      <c r="W132" s="243"/>
      <c r="X132" s="243"/>
      <c r="Y132" s="243"/>
      <c r="Z132" s="243"/>
      <c r="AA132" s="243"/>
      <c r="AB132" s="243"/>
      <c r="AC132" s="243"/>
      <c r="AD132" s="243"/>
      <c r="AE132" s="243"/>
      <c r="AF132" s="243"/>
      <c r="AG132" s="243"/>
    </row>
    <row r="133" spans="1:33" ht="15.75" customHeight="1">
      <c r="A133" s="361" t="s">
        <v>451</v>
      </c>
      <c r="B133" s="359"/>
      <c r="C133" s="359"/>
      <c r="D133" s="359"/>
      <c r="E133" s="359"/>
      <c r="F133" s="359"/>
      <c r="G133" s="359"/>
      <c r="H133" s="360"/>
      <c r="I133" s="207"/>
      <c r="J133" s="357" t="s">
        <v>284</v>
      </c>
      <c r="K133" s="313"/>
      <c r="L133" s="313"/>
      <c r="M133" s="313"/>
      <c r="N133" s="313"/>
      <c r="O133" s="313"/>
      <c r="P133" s="313"/>
      <c r="Q133" s="313"/>
      <c r="R133" s="313"/>
      <c r="S133" s="313"/>
      <c r="T133" s="313"/>
      <c r="U133" s="314"/>
      <c r="V133" s="370" t="s">
        <v>199</v>
      </c>
      <c r="W133" s="313"/>
      <c r="X133" s="313"/>
      <c r="Y133" s="314"/>
      <c r="Z133" s="370" t="s">
        <v>200</v>
      </c>
      <c r="AA133" s="313"/>
      <c r="AB133" s="313"/>
      <c r="AC133" s="313"/>
      <c r="AD133" s="313"/>
      <c r="AE133" s="313"/>
      <c r="AF133" s="313"/>
      <c r="AG133" s="314"/>
    </row>
    <row r="134" spans="1:33" ht="38.25" customHeight="1">
      <c r="A134" s="251" t="s">
        <v>202</v>
      </c>
      <c r="B134" s="104" t="s">
        <v>203</v>
      </c>
      <c r="C134" s="104" t="s">
        <v>5</v>
      </c>
      <c r="D134" s="104" t="s">
        <v>6</v>
      </c>
      <c r="E134" s="104" t="s">
        <v>7</v>
      </c>
      <c r="F134" s="106" t="s">
        <v>204</v>
      </c>
      <c r="G134" s="104" t="s">
        <v>205</v>
      </c>
      <c r="H134" s="104" t="s">
        <v>206</v>
      </c>
      <c r="I134" s="107" t="s">
        <v>207</v>
      </c>
      <c r="J134" s="118" t="s">
        <v>8</v>
      </c>
      <c r="K134" s="118" t="s">
        <v>9</v>
      </c>
      <c r="L134" s="118" t="s">
        <v>10</v>
      </c>
      <c r="M134" s="118" t="s">
        <v>11</v>
      </c>
      <c r="N134" s="118" t="s">
        <v>12</v>
      </c>
      <c r="O134" s="118" t="s">
        <v>13</v>
      </c>
      <c r="P134" s="118" t="s">
        <v>14</v>
      </c>
      <c r="Q134" s="118" t="s">
        <v>15</v>
      </c>
      <c r="R134" s="118" t="s">
        <v>16</v>
      </c>
      <c r="S134" s="118" t="s">
        <v>17</v>
      </c>
      <c r="T134" s="118" t="s">
        <v>18</v>
      </c>
      <c r="U134" s="118" t="s">
        <v>19</v>
      </c>
      <c r="V134" s="121" t="s">
        <v>208</v>
      </c>
      <c r="W134" s="121" t="s">
        <v>209</v>
      </c>
      <c r="X134" s="121" t="s">
        <v>210</v>
      </c>
      <c r="Y134" s="121" t="s">
        <v>211</v>
      </c>
      <c r="Z134" s="380" t="s">
        <v>212</v>
      </c>
      <c r="AA134" s="314"/>
      <c r="AB134" s="179" t="s">
        <v>213</v>
      </c>
      <c r="AC134" s="122" t="s">
        <v>214</v>
      </c>
      <c r="AD134" s="240" t="s">
        <v>215</v>
      </c>
      <c r="AE134" s="240" t="s">
        <v>216</v>
      </c>
      <c r="AF134" s="379" t="s">
        <v>215</v>
      </c>
      <c r="AG134" s="314"/>
    </row>
    <row r="135" spans="1:33" ht="25.5" customHeight="1">
      <c r="A135" s="12"/>
      <c r="B135" s="355" t="s">
        <v>452</v>
      </c>
      <c r="C135" s="114" t="s">
        <v>453</v>
      </c>
      <c r="D135" s="237" t="s">
        <v>253</v>
      </c>
      <c r="E135" s="238" t="s">
        <v>454</v>
      </c>
      <c r="F135" s="237">
        <v>2</v>
      </c>
      <c r="G135" s="114" t="s">
        <v>365</v>
      </c>
      <c r="H135" s="239">
        <v>217</v>
      </c>
      <c r="I135" s="214" t="s">
        <v>10</v>
      </c>
      <c r="J135" s="145"/>
      <c r="K135" s="145"/>
      <c r="L135" s="290" t="s">
        <v>455</v>
      </c>
      <c r="M135" s="145"/>
      <c r="N135" s="145"/>
      <c r="O135" s="145"/>
      <c r="P135" s="145"/>
      <c r="Q135" s="145"/>
      <c r="R135" s="145"/>
      <c r="S135" s="145"/>
      <c r="T135" s="145"/>
      <c r="U135" s="145"/>
      <c r="V135" s="243"/>
      <c r="W135" s="243"/>
      <c r="X135" s="243"/>
      <c r="Y135" s="243"/>
      <c r="Z135" s="243"/>
      <c r="AA135" s="243"/>
      <c r="AB135" s="243"/>
      <c r="AC135" s="243"/>
      <c r="AD135" s="243"/>
      <c r="AE135" s="243"/>
      <c r="AF135" s="243"/>
      <c r="AG135" s="243"/>
    </row>
    <row r="136" spans="1:33" ht="38.25" customHeight="1">
      <c r="A136" s="12"/>
      <c r="B136" s="315"/>
      <c r="C136" s="114" t="s">
        <v>456</v>
      </c>
      <c r="D136" s="237" t="s">
        <v>253</v>
      </c>
      <c r="E136" s="238" t="s">
        <v>454</v>
      </c>
      <c r="F136" s="237">
        <v>2</v>
      </c>
      <c r="G136" s="114" t="s">
        <v>365</v>
      </c>
      <c r="H136" s="239">
        <v>217</v>
      </c>
      <c r="I136" s="214" t="s">
        <v>10</v>
      </c>
      <c r="J136" s="145"/>
      <c r="K136" s="145"/>
      <c r="L136" s="290" t="s">
        <v>455</v>
      </c>
      <c r="M136" s="145"/>
      <c r="N136" s="145"/>
      <c r="O136" s="145"/>
      <c r="P136" s="145"/>
      <c r="Q136" s="145"/>
      <c r="R136" s="145"/>
      <c r="S136" s="145"/>
      <c r="T136" s="145"/>
      <c r="U136" s="145"/>
      <c r="V136" s="243"/>
      <c r="W136" s="243"/>
      <c r="X136" s="243"/>
      <c r="Y136" s="243"/>
      <c r="Z136" s="243"/>
      <c r="AA136" s="243"/>
      <c r="AB136" s="243"/>
      <c r="AC136" s="243"/>
      <c r="AD136" s="243"/>
      <c r="AE136" s="243"/>
      <c r="AF136" s="243"/>
      <c r="AG136" s="243"/>
    </row>
    <row r="137" spans="1:33" ht="38.25" customHeight="1">
      <c r="A137" s="12"/>
      <c r="B137" s="315"/>
      <c r="C137" s="114" t="s">
        <v>457</v>
      </c>
      <c r="D137" s="237" t="s">
        <v>253</v>
      </c>
      <c r="E137" s="238" t="s">
        <v>454</v>
      </c>
      <c r="F137" s="237">
        <v>2</v>
      </c>
      <c r="G137" s="114" t="s">
        <v>365</v>
      </c>
      <c r="H137" s="239">
        <v>217</v>
      </c>
      <c r="I137" s="214" t="s">
        <v>10</v>
      </c>
      <c r="J137" s="145"/>
      <c r="K137" s="145"/>
      <c r="L137" s="290" t="s">
        <v>455</v>
      </c>
      <c r="M137" s="145"/>
      <c r="N137" s="145"/>
      <c r="O137" s="145"/>
      <c r="P137" s="145"/>
      <c r="Q137" s="145"/>
      <c r="R137" s="145"/>
      <c r="S137" s="145"/>
      <c r="T137" s="145"/>
      <c r="U137" s="145"/>
      <c r="V137" s="243"/>
      <c r="W137" s="243"/>
      <c r="X137" s="243"/>
      <c r="Y137" s="243"/>
      <c r="Z137" s="243"/>
      <c r="AA137" s="243"/>
      <c r="AB137" s="243"/>
      <c r="AC137" s="243"/>
      <c r="AD137" s="243"/>
      <c r="AE137" s="243"/>
      <c r="AF137" s="243"/>
      <c r="AG137" s="243"/>
    </row>
    <row r="138" spans="1:33" ht="51" customHeight="1">
      <c r="A138" s="12"/>
      <c r="B138" s="315"/>
      <c r="C138" s="114" t="s">
        <v>458</v>
      </c>
      <c r="D138" s="237" t="s">
        <v>253</v>
      </c>
      <c r="E138" s="238" t="s">
        <v>454</v>
      </c>
      <c r="F138" s="237">
        <v>2</v>
      </c>
      <c r="G138" s="114" t="s">
        <v>365</v>
      </c>
      <c r="H138" s="239">
        <v>217</v>
      </c>
      <c r="I138" s="214" t="s">
        <v>10</v>
      </c>
      <c r="J138" s="145"/>
      <c r="K138" s="145"/>
      <c r="L138" s="290" t="s">
        <v>455</v>
      </c>
      <c r="M138" s="145"/>
      <c r="N138" s="145"/>
      <c r="O138" s="145"/>
      <c r="P138" s="145"/>
      <c r="Q138" s="145"/>
      <c r="R138" s="145"/>
      <c r="S138" s="145"/>
      <c r="T138" s="145"/>
      <c r="U138" s="145"/>
      <c r="V138" s="243"/>
      <c r="W138" s="243"/>
      <c r="X138" s="243"/>
      <c r="Y138" s="243"/>
      <c r="Z138" s="243"/>
      <c r="AA138" s="243"/>
      <c r="AB138" s="243"/>
      <c r="AC138" s="243"/>
      <c r="AD138" s="243"/>
      <c r="AE138" s="243"/>
      <c r="AF138" s="243"/>
      <c r="AG138" s="243"/>
    </row>
    <row r="139" spans="1:33" ht="38.25" customHeight="1">
      <c r="A139" s="12"/>
      <c r="B139" s="315"/>
      <c r="C139" s="114" t="s">
        <v>459</v>
      </c>
      <c r="D139" s="237" t="s">
        <v>253</v>
      </c>
      <c r="E139" s="238" t="s">
        <v>454</v>
      </c>
      <c r="F139" s="237">
        <v>2</v>
      </c>
      <c r="G139" s="114" t="s">
        <v>365</v>
      </c>
      <c r="H139" s="239">
        <v>217</v>
      </c>
      <c r="I139" s="214" t="s">
        <v>10</v>
      </c>
      <c r="J139" s="145"/>
      <c r="K139" s="145"/>
      <c r="L139" s="290" t="s">
        <v>455</v>
      </c>
      <c r="M139" s="145"/>
      <c r="N139" s="145"/>
      <c r="O139" s="145"/>
      <c r="P139" s="145"/>
      <c r="Q139" s="145"/>
      <c r="R139" s="145"/>
      <c r="S139" s="145"/>
      <c r="T139" s="145"/>
      <c r="U139" s="145"/>
      <c r="V139" s="243"/>
      <c r="W139" s="243"/>
      <c r="X139" s="243"/>
      <c r="Y139" s="243"/>
      <c r="Z139" s="243"/>
      <c r="AA139" s="243"/>
      <c r="AB139" s="243"/>
      <c r="AC139" s="243"/>
      <c r="AD139" s="243"/>
      <c r="AE139" s="243"/>
      <c r="AF139" s="243"/>
      <c r="AG139" s="243"/>
    </row>
    <row r="140" spans="1:33" ht="63.75" customHeight="1">
      <c r="A140" s="12"/>
      <c r="B140" s="315"/>
      <c r="C140" s="114" t="s">
        <v>460</v>
      </c>
      <c r="D140" s="237" t="s">
        <v>253</v>
      </c>
      <c r="E140" s="238" t="s">
        <v>454</v>
      </c>
      <c r="F140" s="237">
        <v>2</v>
      </c>
      <c r="G140" s="114" t="s">
        <v>365</v>
      </c>
      <c r="H140" s="239">
        <v>217</v>
      </c>
      <c r="I140" s="214" t="s">
        <v>10</v>
      </c>
      <c r="J140" s="145"/>
      <c r="K140" s="145"/>
      <c r="L140" s="290" t="s">
        <v>455</v>
      </c>
      <c r="M140" s="145"/>
      <c r="N140" s="145"/>
      <c r="O140" s="145"/>
      <c r="P140" s="145"/>
      <c r="Q140" s="145"/>
      <c r="R140" s="145"/>
      <c r="S140" s="145"/>
      <c r="T140" s="145"/>
      <c r="U140" s="145"/>
      <c r="V140" s="243"/>
      <c r="W140" s="243"/>
      <c r="X140" s="243"/>
      <c r="Y140" s="243"/>
      <c r="Z140" s="243"/>
      <c r="AA140" s="243"/>
      <c r="AB140" s="243"/>
      <c r="AC140" s="243"/>
      <c r="AD140" s="243"/>
      <c r="AE140" s="243"/>
      <c r="AF140" s="243"/>
      <c r="AG140" s="243"/>
    </row>
    <row r="141" spans="1:33" ht="38.25" customHeight="1">
      <c r="A141" s="12"/>
      <c r="B141" s="315"/>
      <c r="C141" s="114" t="s">
        <v>461</v>
      </c>
      <c r="D141" s="237" t="s">
        <v>253</v>
      </c>
      <c r="E141" s="238" t="s">
        <v>454</v>
      </c>
      <c r="F141" s="237">
        <v>2</v>
      </c>
      <c r="G141" s="114" t="s">
        <v>365</v>
      </c>
      <c r="H141" s="239">
        <v>217</v>
      </c>
      <c r="I141" s="214" t="s">
        <v>10</v>
      </c>
      <c r="J141" s="145"/>
      <c r="K141" s="145"/>
      <c r="L141" s="290" t="s">
        <v>455</v>
      </c>
      <c r="M141" s="145"/>
      <c r="N141" s="145"/>
      <c r="O141" s="145"/>
      <c r="P141" s="145"/>
      <c r="Q141" s="145"/>
      <c r="R141" s="145"/>
      <c r="S141" s="145"/>
      <c r="T141" s="145"/>
      <c r="U141" s="145"/>
      <c r="V141" s="243"/>
      <c r="W141" s="243"/>
      <c r="X141" s="243"/>
      <c r="Y141" s="243"/>
      <c r="Z141" s="243"/>
      <c r="AA141" s="243"/>
      <c r="AB141" s="243"/>
      <c r="AC141" s="243"/>
      <c r="AD141" s="243"/>
      <c r="AE141" s="243"/>
      <c r="AF141" s="243"/>
      <c r="AG141" s="243"/>
    </row>
    <row r="142" spans="1:33" ht="76.5" customHeight="1">
      <c r="A142" s="12"/>
      <c r="B142" s="315"/>
      <c r="C142" s="144" t="s">
        <v>462</v>
      </c>
      <c r="D142" s="237" t="s">
        <v>253</v>
      </c>
      <c r="E142" s="238" t="s">
        <v>454</v>
      </c>
      <c r="F142" s="288">
        <v>2</v>
      </c>
      <c r="G142" s="114" t="s">
        <v>365</v>
      </c>
      <c r="H142" s="245">
        <v>217</v>
      </c>
      <c r="I142" s="214" t="s">
        <v>10</v>
      </c>
      <c r="J142" s="242"/>
      <c r="K142" s="242"/>
      <c r="L142" s="290" t="s">
        <v>455</v>
      </c>
      <c r="M142" s="145"/>
      <c r="N142" s="145"/>
      <c r="O142" s="145"/>
      <c r="P142" s="145"/>
      <c r="Q142" s="145"/>
      <c r="R142" s="145"/>
      <c r="S142" s="145"/>
      <c r="T142" s="145"/>
      <c r="U142" s="145"/>
      <c r="V142" s="243"/>
      <c r="W142" s="243"/>
      <c r="X142" s="243"/>
      <c r="Y142" s="243"/>
      <c r="Z142" s="243"/>
      <c r="AA142" s="243"/>
      <c r="AB142" s="243"/>
      <c r="AC142" s="243"/>
      <c r="AD142" s="243"/>
      <c r="AE142" s="243"/>
      <c r="AF142" s="243"/>
      <c r="AG142" s="243"/>
    </row>
    <row r="143" spans="1:33" ht="85.5" customHeight="1">
      <c r="A143" s="12"/>
      <c r="B143" s="315"/>
      <c r="C143" s="114" t="s">
        <v>463</v>
      </c>
      <c r="D143" s="237" t="s">
        <v>253</v>
      </c>
      <c r="E143" s="6"/>
      <c r="F143" s="12"/>
      <c r="G143" s="114" t="s">
        <v>464</v>
      </c>
      <c r="H143" s="241">
        <v>20</v>
      </c>
      <c r="I143" s="214" t="s">
        <v>465</v>
      </c>
      <c r="J143" s="242" t="s">
        <v>466</v>
      </c>
      <c r="K143" s="242" t="s">
        <v>466</v>
      </c>
      <c r="L143" s="291" t="s">
        <v>466</v>
      </c>
      <c r="M143" s="145"/>
      <c r="N143" s="145"/>
      <c r="O143" s="145"/>
      <c r="P143" s="145"/>
      <c r="Q143" s="145"/>
      <c r="R143" s="145"/>
      <c r="S143" s="145"/>
      <c r="T143" s="145"/>
      <c r="U143" s="145"/>
      <c r="V143" s="243"/>
      <c r="W143" s="243"/>
      <c r="X143" s="243"/>
      <c r="Y143" s="243"/>
      <c r="Z143" s="243"/>
      <c r="AA143" s="243"/>
      <c r="AB143" s="243"/>
      <c r="AC143" s="243"/>
      <c r="AD143" s="243"/>
      <c r="AE143" s="243"/>
      <c r="AF143" s="243"/>
      <c r="AG143" s="243"/>
    </row>
    <row r="144" spans="1:33" ht="84.75" customHeight="1">
      <c r="A144" s="12"/>
      <c r="B144" s="315"/>
      <c r="C144" s="114" t="s">
        <v>467</v>
      </c>
      <c r="D144" s="237" t="s">
        <v>101</v>
      </c>
      <c r="E144" s="6"/>
      <c r="F144" s="12"/>
      <c r="G144" s="114" t="s">
        <v>464</v>
      </c>
      <c r="H144" s="241">
        <v>20</v>
      </c>
      <c r="I144" s="214" t="s">
        <v>465</v>
      </c>
      <c r="J144" s="242" t="s">
        <v>466</v>
      </c>
      <c r="K144" s="242" t="s">
        <v>466</v>
      </c>
      <c r="L144" s="291" t="s">
        <v>466</v>
      </c>
      <c r="M144" s="145"/>
      <c r="N144" s="145"/>
      <c r="O144" s="145"/>
      <c r="P144" s="145"/>
      <c r="Q144" s="145"/>
      <c r="R144" s="145"/>
      <c r="S144" s="145"/>
      <c r="T144" s="145"/>
      <c r="U144" s="145"/>
      <c r="V144" s="243"/>
      <c r="W144" s="243"/>
      <c r="X144" s="243"/>
      <c r="Y144" s="243"/>
      <c r="Z144" s="243"/>
      <c r="AA144" s="243"/>
      <c r="AB144" s="243"/>
      <c r="AC144" s="243"/>
      <c r="AD144" s="243"/>
      <c r="AE144" s="243"/>
      <c r="AF144" s="243"/>
      <c r="AG144" s="243"/>
    </row>
    <row r="145" spans="1:33" ht="76.5" customHeight="1">
      <c r="A145" s="12"/>
      <c r="B145" s="315"/>
      <c r="C145" s="114" t="s">
        <v>468</v>
      </c>
      <c r="D145" s="237" t="s">
        <v>253</v>
      </c>
      <c r="E145" s="6"/>
      <c r="F145" s="12"/>
      <c r="G145" s="114" t="s">
        <v>464</v>
      </c>
      <c r="H145" s="241">
        <v>20</v>
      </c>
      <c r="I145" s="217" t="s">
        <v>13</v>
      </c>
      <c r="J145" s="145"/>
      <c r="K145" s="145"/>
      <c r="L145" s="145"/>
      <c r="M145" s="242"/>
      <c r="N145" s="242"/>
      <c r="O145" s="242"/>
      <c r="P145" s="145"/>
      <c r="Q145" s="145"/>
      <c r="R145" s="145"/>
      <c r="S145" s="145"/>
      <c r="T145" s="145"/>
      <c r="U145" s="145"/>
      <c r="V145" s="243"/>
      <c r="W145" s="243"/>
      <c r="X145" s="243"/>
      <c r="Y145" s="243"/>
      <c r="Z145" s="243"/>
      <c r="AA145" s="243"/>
      <c r="AB145" s="243"/>
      <c r="AC145" s="243"/>
      <c r="AD145" s="243"/>
      <c r="AE145" s="243"/>
      <c r="AF145" s="243"/>
      <c r="AG145" s="243"/>
    </row>
    <row r="146" spans="1:33" ht="76.5" customHeight="1">
      <c r="A146" s="12"/>
      <c r="B146" s="315"/>
      <c r="C146" s="144" t="s">
        <v>469</v>
      </c>
      <c r="D146" s="237" t="s">
        <v>253</v>
      </c>
      <c r="E146" s="237" t="s">
        <v>470</v>
      </c>
      <c r="F146" s="288">
        <v>1</v>
      </c>
      <c r="G146" s="114" t="s">
        <v>464</v>
      </c>
      <c r="H146" s="245">
        <v>20</v>
      </c>
      <c r="I146" s="217" t="s">
        <v>471</v>
      </c>
      <c r="J146" s="145"/>
      <c r="K146" s="145"/>
      <c r="L146" s="145"/>
      <c r="M146" s="242"/>
      <c r="N146" s="242">
        <v>5</v>
      </c>
      <c r="O146" s="242">
        <v>18</v>
      </c>
      <c r="P146" s="145"/>
      <c r="Q146" s="145"/>
      <c r="R146" s="145"/>
      <c r="S146" s="145"/>
      <c r="T146" s="145"/>
      <c r="U146" s="145"/>
      <c r="V146" s="243"/>
      <c r="W146" s="243"/>
      <c r="X146" s="243"/>
      <c r="Y146" s="243"/>
      <c r="Z146" s="243"/>
      <c r="AA146" s="243"/>
      <c r="AB146" s="243"/>
      <c r="AC146" s="243"/>
      <c r="AD146" s="243"/>
      <c r="AE146" s="243"/>
      <c r="AF146" s="243"/>
      <c r="AG146" s="243"/>
    </row>
    <row r="147" spans="1:33" ht="76.5" customHeight="1">
      <c r="A147" s="12"/>
      <c r="B147" s="315"/>
      <c r="C147" s="114" t="s">
        <v>472</v>
      </c>
      <c r="D147" s="237" t="s">
        <v>253</v>
      </c>
      <c r="E147" s="237" t="s">
        <v>470</v>
      </c>
      <c r="F147" s="288">
        <v>1</v>
      </c>
      <c r="G147" s="114" t="s">
        <v>464</v>
      </c>
      <c r="H147" s="241">
        <v>20</v>
      </c>
      <c r="I147" s="217" t="s">
        <v>471</v>
      </c>
      <c r="J147" s="145"/>
      <c r="K147" s="145"/>
      <c r="L147" s="145"/>
      <c r="M147" s="145"/>
      <c r="N147" s="242">
        <v>5</v>
      </c>
      <c r="O147" s="242">
        <v>18</v>
      </c>
      <c r="P147" s="145"/>
      <c r="Q147" s="145"/>
      <c r="R147" s="145"/>
      <c r="S147" s="145"/>
      <c r="T147" s="145"/>
      <c r="U147" s="145"/>
      <c r="V147" s="243"/>
      <c r="W147" s="243"/>
      <c r="X147" s="243"/>
      <c r="Y147" s="243"/>
      <c r="Z147" s="243"/>
      <c r="AA147" s="243"/>
      <c r="AB147" s="243"/>
      <c r="AC147" s="243"/>
      <c r="AD147" s="243"/>
      <c r="AE147" s="243"/>
      <c r="AF147" s="243"/>
      <c r="AG147" s="243"/>
    </row>
    <row r="148" spans="1:33" ht="76.5" customHeight="1">
      <c r="A148" s="12"/>
      <c r="B148" s="315"/>
      <c r="C148" s="114" t="s">
        <v>473</v>
      </c>
      <c r="D148" s="237" t="s">
        <v>253</v>
      </c>
      <c r="E148" s="237" t="s">
        <v>470</v>
      </c>
      <c r="F148" s="288">
        <v>1</v>
      </c>
      <c r="G148" s="114" t="s">
        <v>464</v>
      </c>
      <c r="H148" s="241">
        <v>20</v>
      </c>
      <c r="I148" s="217" t="s">
        <v>471</v>
      </c>
      <c r="J148" s="145"/>
      <c r="K148" s="145"/>
      <c r="L148" s="145"/>
      <c r="M148" s="242"/>
      <c r="N148" s="242">
        <v>5</v>
      </c>
      <c r="O148" s="242">
        <v>18</v>
      </c>
      <c r="P148" s="145"/>
      <c r="Q148" s="145"/>
      <c r="R148" s="145"/>
      <c r="S148" s="145"/>
      <c r="T148" s="145"/>
      <c r="U148" s="145"/>
      <c r="V148" s="243"/>
      <c r="W148" s="243"/>
      <c r="X148" s="243"/>
      <c r="Y148" s="243"/>
      <c r="Z148" s="243"/>
      <c r="AA148" s="243"/>
      <c r="AB148" s="243"/>
      <c r="AC148" s="243"/>
      <c r="AD148" s="243"/>
      <c r="AE148" s="243"/>
      <c r="AF148" s="243"/>
      <c r="AG148" s="243"/>
    </row>
    <row r="149" spans="1:33" ht="15.75" customHeight="1">
      <c r="A149" s="12"/>
      <c r="B149" s="315"/>
      <c r="C149" s="144" t="s">
        <v>474</v>
      </c>
      <c r="D149" s="237" t="s">
        <v>253</v>
      </c>
      <c r="E149" s="237" t="s">
        <v>475</v>
      </c>
      <c r="F149" s="288">
        <v>1</v>
      </c>
      <c r="G149" s="144" t="s">
        <v>476</v>
      </c>
      <c r="H149" s="245">
        <v>23</v>
      </c>
      <c r="I149" s="217" t="s">
        <v>11</v>
      </c>
      <c r="J149" s="145"/>
      <c r="K149" s="145"/>
      <c r="L149" s="145"/>
      <c r="M149" s="242">
        <v>7</v>
      </c>
      <c r="N149" s="242"/>
      <c r="O149" s="145"/>
      <c r="P149" s="145"/>
      <c r="Q149" s="145"/>
      <c r="R149" s="145"/>
      <c r="S149" s="145"/>
      <c r="T149" s="145"/>
      <c r="U149" s="145"/>
      <c r="V149" s="243"/>
      <c r="W149" s="243"/>
      <c r="X149" s="243"/>
      <c r="Y149" s="243"/>
      <c r="Z149" s="243"/>
      <c r="AA149" s="243"/>
      <c r="AB149" s="243"/>
      <c r="AC149" s="243"/>
      <c r="AD149" s="243"/>
      <c r="AE149" s="243"/>
      <c r="AF149" s="243"/>
      <c r="AG149" s="243"/>
    </row>
    <row r="150" spans="1:33" ht="76.5" customHeight="1">
      <c r="A150" s="12"/>
      <c r="B150" s="315"/>
      <c r="C150" s="144" t="s">
        <v>474</v>
      </c>
      <c r="D150" s="237" t="s">
        <v>253</v>
      </c>
      <c r="E150" s="237" t="s">
        <v>475</v>
      </c>
      <c r="F150" s="288">
        <v>1</v>
      </c>
      <c r="G150" s="144" t="s">
        <v>477</v>
      </c>
      <c r="H150" s="245">
        <v>12</v>
      </c>
      <c r="I150" s="217" t="s">
        <v>12</v>
      </c>
      <c r="J150" s="145"/>
      <c r="K150" s="145"/>
      <c r="L150" s="145"/>
      <c r="M150" s="145"/>
      <c r="N150" s="242">
        <v>6</v>
      </c>
      <c r="O150" s="242"/>
      <c r="P150" s="145"/>
      <c r="Q150" s="145"/>
      <c r="R150" s="145"/>
      <c r="S150" s="145"/>
      <c r="T150" s="145"/>
      <c r="U150" s="145"/>
      <c r="V150" s="243"/>
      <c r="W150" s="243"/>
      <c r="X150" s="243"/>
      <c r="Y150" s="243"/>
      <c r="Z150" s="243"/>
      <c r="AA150" s="243"/>
      <c r="AB150" s="243"/>
      <c r="AC150" s="243"/>
      <c r="AD150" s="243"/>
      <c r="AE150" s="243"/>
      <c r="AF150" s="243"/>
      <c r="AG150" s="243"/>
    </row>
    <row r="151" spans="1:33" ht="76.5" customHeight="1">
      <c r="A151" s="12"/>
      <c r="B151" s="316"/>
      <c r="C151" s="114" t="s">
        <v>478</v>
      </c>
      <c r="D151" s="237" t="s">
        <v>253</v>
      </c>
      <c r="E151" s="237" t="s">
        <v>234</v>
      </c>
      <c r="F151" s="288">
        <v>1</v>
      </c>
      <c r="G151" s="114" t="s">
        <v>464</v>
      </c>
      <c r="H151" s="245">
        <v>11</v>
      </c>
      <c r="I151" s="217" t="s">
        <v>14</v>
      </c>
      <c r="J151" s="145"/>
      <c r="K151" s="145"/>
      <c r="L151" s="145"/>
      <c r="M151" s="145"/>
      <c r="N151" s="145"/>
      <c r="O151" s="244"/>
      <c r="P151" s="244">
        <v>14</v>
      </c>
      <c r="Q151" s="145"/>
      <c r="R151" s="145"/>
      <c r="S151" s="145"/>
      <c r="T151" s="145"/>
      <c r="U151" s="145"/>
      <c r="V151" s="243"/>
      <c r="W151" s="243"/>
      <c r="X151" s="243"/>
      <c r="Y151" s="243"/>
      <c r="Z151" s="243"/>
      <c r="AA151" s="243"/>
      <c r="AB151" s="243"/>
      <c r="AC151" s="243"/>
      <c r="AD151" s="243"/>
      <c r="AE151" s="243"/>
      <c r="AF151" s="243"/>
      <c r="AG151" s="243"/>
    </row>
    <row r="152" spans="1:33" ht="76.5" customHeight="1">
      <c r="A152" s="236"/>
      <c r="B152" s="292"/>
      <c r="C152" s="114" t="s">
        <v>479</v>
      </c>
      <c r="D152" s="237" t="s">
        <v>253</v>
      </c>
      <c r="E152" s="238" t="s">
        <v>480</v>
      </c>
      <c r="F152" s="237">
        <v>2</v>
      </c>
      <c r="G152" s="114" t="s">
        <v>365</v>
      </c>
      <c r="H152" s="239">
        <v>217</v>
      </c>
      <c r="I152" s="214" t="s">
        <v>10</v>
      </c>
      <c r="J152" s="145"/>
      <c r="K152" s="145"/>
      <c r="L152" s="145"/>
      <c r="M152" s="145"/>
      <c r="N152" s="145"/>
      <c r="O152" s="242"/>
      <c r="P152" s="145"/>
      <c r="Q152" s="145"/>
      <c r="R152" s="145"/>
      <c r="S152" s="145"/>
      <c r="T152" s="145"/>
      <c r="U152" s="145"/>
      <c r="V152" s="243"/>
      <c r="W152" s="243"/>
      <c r="X152" s="243"/>
      <c r="Y152" s="243"/>
      <c r="Z152" s="243"/>
      <c r="AA152" s="243"/>
      <c r="AB152" s="243"/>
      <c r="AC152" s="243"/>
      <c r="AD152" s="243"/>
      <c r="AE152" s="243"/>
      <c r="AF152" s="243"/>
      <c r="AG152" s="243"/>
    </row>
    <row r="153" spans="1:33" ht="15.75" customHeight="1">
      <c r="A153" s="361" t="s">
        <v>481</v>
      </c>
      <c r="B153" s="359"/>
      <c r="C153" s="359"/>
      <c r="D153" s="359"/>
      <c r="E153" s="359"/>
      <c r="F153" s="359"/>
      <c r="G153" s="359"/>
      <c r="H153" s="360"/>
      <c r="I153" s="207"/>
      <c r="J153" s="357" t="s">
        <v>284</v>
      </c>
      <c r="K153" s="313"/>
      <c r="L153" s="313"/>
      <c r="M153" s="313"/>
      <c r="N153" s="313"/>
      <c r="O153" s="313"/>
      <c r="P153" s="313"/>
      <c r="Q153" s="313"/>
      <c r="R153" s="313"/>
      <c r="S153" s="313"/>
      <c r="T153" s="313"/>
      <c r="U153" s="314"/>
      <c r="V153" s="370" t="s">
        <v>199</v>
      </c>
      <c r="W153" s="313"/>
      <c r="X153" s="313"/>
      <c r="Y153" s="314"/>
      <c r="Z153" s="370" t="s">
        <v>200</v>
      </c>
      <c r="AA153" s="313"/>
      <c r="AB153" s="313"/>
      <c r="AC153" s="313"/>
      <c r="AD153" s="313"/>
      <c r="AE153" s="313"/>
      <c r="AF153" s="313"/>
      <c r="AG153" s="314"/>
    </row>
    <row r="154" spans="1:33" ht="38.25" customHeight="1">
      <c r="A154" s="251" t="s">
        <v>202</v>
      </c>
      <c r="B154" s="104" t="s">
        <v>203</v>
      </c>
      <c r="C154" s="104" t="s">
        <v>5</v>
      </c>
      <c r="D154" s="104" t="s">
        <v>6</v>
      </c>
      <c r="E154" s="104" t="s">
        <v>7</v>
      </c>
      <c r="F154" s="106" t="s">
        <v>204</v>
      </c>
      <c r="G154" s="104" t="s">
        <v>205</v>
      </c>
      <c r="H154" s="104" t="s">
        <v>206</v>
      </c>
      <c r="I154" s="107" t="s">
        <v>207</v>
      </c>
      <c r="J154" s="118" t="s">
        <v>8</v>
      </c>
      <c r="K154" s="118" t="s">
        <v>9</v>
      </c>
      <c r="L154" s="118" t="s">
        <v>10</v>
      </c>
      <c r="M154" s="118" t="s">
        <v>11</v>
      </c>
      <c r="N154" s="118" t="s">
        <v>12</v>
      </c>
      <c r="O154" s="118" t="s">
        <v>13</v>
      </c>
      <c r="P154" s="118" t="s">
        <v>14</v>
      </c>
      <c r="Q154" s="118" t="s">
        <v>15</v>
      </c>
      <c r="R154" s="118" t="s">
        <v>16</v>
      </c>
      <c r="S154" s="118" t="s">
        <v>17</v>
      </c>
      <c r="T154" s="118" t="s">
        <v>18</v>
      </c>
      <c r="U154" s="118" t="s">
        <v>19</v>
      </c>
      <c r="V154" s="121" t="s">
        <v>208</v>
      </c>
      <c r="W154" s="121" t="s">
        <v>209</v>
      </c>
      <c r="X154" s="121" t="s">
        <v>210</v>
      </c>
      <c r="Y154" s="121" t="s">
        <v>211</v>
      </c>
      <c r="Z154" s="380" t="s">
        <v>212</v>
      </c>
      <c r="AA154" s="314"/>
      <c r="AB154" s="179" t="s">
        <v>213</v>
      </c>
      <c r="AC154" s="122" t="s">
        <v>214</v>
      </c>
      <c r="AD154" s="240" t="s">
        <v>215</v>
      </c>
      <c r="AE154" s="240" t="s">
        <v>216</v>
      </c>
      <c r="AF154" s="379" t="s">
        <v>215</v>
      </c>
      <c r="AG154" s="314"/>
    </row>
    <row r="155" spans="1:33" ht="42.75" customHeight="1">
      <c r="A155" s="187"/>
      <c r="B155" s="355" t="s">
        <v>482</v>
      </c>
      <c r="C155" s="114" t="s">
        <v>483</v>
      </c>
      <c r="D155" s="222"/>
      <c r="E155" s="222"/>
      <c r="F155" s="187"/>
      <c r="G155" s="48" t="s">
        <v>484</v>
      </c>
      <c r="H155" s="187"/>
      <c r="I155" s="293" t="s">
        <v>11</v>
      </c>
      <c r="J155" s="145"/>
      <c r="K155" s="145"/>
      <c r="L155" s="145"/>
      <c r="M155" s="145"/>
      <c r="N155" s="145"/>
      <c r="O155" s="145"/>
      <c r="P155" s="145"/>
      <c r="Q155" s="145"/>
      <c r="R155" s="145"/>
      <c r="S155" s="145"/>
      <c r="T155" s="145"/>
      <c r="U155" s="145"/>
      <c r="V155" s="243"/>
      <c r="W155" s="243"/>
      <c r="X155" s="243"/>
      <c r="Y155" s="243"/>
      <c r="Z155" s="243"/>
      <c r="AA155" s="243"/>
      <c r="AB155" s="243"/>
      <c r="AC155" s="243"/>
      <c r="AD155" s="243"/>
      <c r="AE155" s="243"/>
      <c r="AF155" s="243"/>
      <c r="AG155" s="243"/>
    </row>
    <row r="156" spans="1:33" ht="17.25" customHeight="1">
      <c r="A156" s="187"/>
      <c r="B156" s="315"/>
      <c r="C156" s="114" t="s">
        <v>485</v>
      </c>
      <c r="D156" s="222"/>
      <c r="E156" s="222"/>
      <c r="F156" s="187"/>
      <c r="G156" s="48" t="s">
        <v>486</v>
      </c>
      <c r="H156" s="187"/>
      <c r="I156" s="293" t="s">
        <v>13</v>
      </c>
      <c r="J156" s="145"/>
      <c r="K156" s="145"/>
      <c r="L156" s="145"/>
      <c r="M156" s="145"/>
      <c r="N156" s="145"/>
      <c r="O156" s="145"/>
      <c r="P156" s="145"/>
      <c r="Q156" s="145"/>
      <c r="R156" s="145"/>
      <c r="S156" s="145"/>
      <c r="T156" s="145"/>
      <c r="U156" s="145"/>
      <c r="V156" s="243"/>
      <c r="W156" s="243"/>
      <c r="X156" s="243"/>
      <c r="Y156" s="243"/>
      <c r="Z156" s="243"/>
      <c r="AA156" s="243"/>
      <c r="AB156" s="243"/>
      <c r="AC156" s="243"/>
      <c r="AD156" s="243"/>
      <c r="AE156" s="243"/>
      <c r="AF156" s="243"/>
      <c r="AG156" s="243"/>
    </row>
    <row r="157" spans="1:33" ht="19.5" customHeight="1">
      <c r="A157" s="187"/>
      <c r="B157" s="315"/>
      <c r="C157" s="114" t="s">
        <v>487</v>
      </c>
      <c r="D157" s="222"/>
      <c r="E157" s="222"/>
      <c r="F157" s="187"/>
      <c r="G157" s="48" t="s">
        <v>484</v>
      </c>
      <c r="H157" s="187"/>
      <c r="I157" s="293" t="s">
        <v>17</v>
      </c>
      <c r="J157" s="145"/>
      <c r="K157" s="145"/>
      <c r="L157" s="145"/>
      <c r="M157" s="145"/>
      <c r="N157" s="145"/>
      <c r="O157" s="145"/>
      <c r="P157" s="145"/>
      <c r="Q157" s="145"/>
      <c r="R157" s="145"/>
      <c r="S157" s="145"/>
      <c r="T157" s="145"/>
      <c r="U157" s="145"/>
      <c r="V157" s="243"/>
      <c r="W157" s="243"/>
      <c r="X157" s="243"/>
      <c r="Y157" s="243"/>
      <c r="Z157" s="243"/>
      <c r="AA157" s="243"/>
      <c r="AB157" s="243"/>
      <c r="AC157" s="243"/>
      <c r="AD157" s="243"/>
      <c r="AE157" s="243"/>
      <c r="AF157" s="243"/>
      <c r="AG157" s="243"/>
    </row>
    <row r="158" spans="1:33" ht="29.25" customHeight="1">
      <c r="A158" s="294"/>
      <c r="B158" s="315"/>
      <c r="C158" s="295" t="s">
        <v>488</v>
      </c>
      <c r="D158" s="239" t="s">
        <v>101</v>
      </c>
      <c r="E158" s="216" t="s">
        <v>489</v>
      </c>
      <c r="F158" s="239">
        <v>2</v>
      </c>
      <c r="G158" s="296" t="s">
        <v>490</v>
      </c>
      <c r="H158" s="297">
        <v>48</v>
      </c>
      <c r="I158" s="298" t="s">
        <v>8</v>
      </c>
      <c r="J158" s="242">
        <v>20</v>
      </c>
      <c r="K158" s="145"/>
      <c r="L158" s="145"/>
      <c r="M158" s="145"/>
      <c r="N158" s="145"/>
      <c r="O158" s="145"/>
      <c r="P158" s="145"/>
      <c r="Q158" s="145"/>
      <c r="R158" s="145"/>
      <c r="S158" s="145"/>
      <c r="T158" s="145"/>
      <c r="U158" s="145"/>
      <c r="V158" s="243"/>
      <c r="W158" s="243"/>
      <c r="X158" s="243"/>
      <c r="Y158" s="243"/>
      <c r="Z158" s="243"/>
      <c r="AA158" s="243"/>
      <c r="AB158" s="243"/>
      <c r="AC158" s="243"/>
      <c r="AD158" s="243"/>
      <c r="AE158" s="243"/>
      <c r="AF158" s="243"/>
      <c r="AG158" s="243"/>
    </row>
    <row r="159" spans="1:33" ht="41.25" customHeight="1">
      <c r="A159" s="294"/>
      <c r="B159" s="315"/>
      <c r="C159" s="299" t="s">
        <v>491</v>
      </c>
      <c r="D159" s="239" t="s">
        <v>101</v>
      </c>
      <c r="E159" s="216" t="s">
        <v>492</v>
      </c>
      <c r="F159" s="239">
        <v>2</v>
      </c>
      <c r="G159" s="300" t="s">
        <v>490</v>
      </c>
      <c r="H159" s="297">
        <v>48</v>
      </c>
      <c r="I159" s="298" t="s">
        <v>9</v>
      </c>
      <c r="J159" s="242"/>
      <c r="K159" s="242">
        <v>19</v>
      </c>
      <c r="L159" s="145"/>
      <c r="M159" s="145"/>
      <c r="N159" s="145"/>
      <c r="O159" s="145"/>
      <c r="P159" s="145"/>
      <c r="Q159" s="145"/>
      <c r="R159" s="145"/>
      <c r="S159" s="145"/>
      <c r="T159" s="145"/>
      <c r="U159" s="145"/>
      <c r="V159" s="243"/>
      <c r="W159" s="243"/>
      <c r="X159" s="243"/>
      <c r="Y159" s="243"/>
      <c r="Z159" s="243"/>
      <c r="AA159" s="243"/>
      <c r="AB159" s="243"/>
      <c r="AC159" s="243"/>
      <c r="AD159" s="243"/>
      <c r="AE159" s="243"/>
      <c r="AF159" s="243"/>
      <c r="AG159" s="243"/>
    </row>
    <row r="160" spans="1:33" ht="36.75" customHeight="1">
      <c r="A160" s="294"/>
      <c r="B160" s="316"/>
      <c r="C160" s="301" t="s">
        <v>493</v>
      </c>
      <c r="D160" s="239" t="s">
        <v>101</v>
      </c>
      <c r="E160" s="302" t="s">
        <v>494</v>
      </c>
      <c r="F160" s="239">
        <v>2</v>
      </c>
      <c r="G160" s="300" t="s">
        <v>490</v>
      </c>
      <c r="H160" s="297">
        <v>48</v>
      </c>
      <c r="I160" s="298" t="s">
        <v>10</v>
      </c>
      <c r="J160" s="242"/>
      <c r="K160" s="145"/>
      <c r="L160" s="242">
        <v>10</v>
      </c>
      <c r="M160" s="145"/>
      <c r="N160" s="145"/>
      <c r="O160" s="145"/>
      <c r="P160" s="145"/>
      <c r="Q160" s="145"/>
      <c r="R160" s="145"/>
      <c r="S160" s="145"/>
      <c r="T160" s="145"/>
      <c r="U160" s="145"/>
      <c r="V160" s="243"/>
      <c r="W160" s="243"/>
      <c r="X160" s="243"/>
      <c r="Y160" s="243"/>
      <c r="Z160" s="243"/>
      <c r="AA160" s="243"/>
      <c r="AB160" s="243"/>
      <c r="AC160" s="243"/>
      <c r="AD160" s="243"/>
      <c r="AE160" s="243"/>
      <c r="AF160" s="243"/>
      <c r="AG160" s="243"/>
    </row>
    <row r="161" spans="1:33" ht="15.75" customHeight="1">
      <c r="A161" s="361" t="s">
        <v>495</v>
      </c>
      <c r="B161" s="359"/>
      <c r="C161" s="359"/>
      <c r="D161" s="359"/>
      <c r="E161" s="359"/>
      <c r="F161" s="359"/>
      <c r="G161" s="359"/>
      <c r="H161" s="360"/>
      <c r="I161" s="207"/>
      <c r="J161" s="348" t="s">
        <v>284</v>
      </c>
      <c r="K161" s="313"/>
      <c r="L161" s="313"/>
      <c r="M161" s="313"/>
      <c r="N161" s="313"/>
      <c r="O161" s="313"/>
      <c r="P161" s="313"/>
      <c r="Q161" s="313"/>
      <c r="R161" s="313"/>
      <c r="S161" s="313"/>
      <c r="T161" s="313"/>
      <c r="U161" s="314"/>
      <c r="V161" s="370" t="s">
        <v>199</v>
      </c>
      <c r="W161" s="313"/>
      <c r="X161" s="313"/>
      <c r="Y161" s="314"/>
      <c r="Z161" s="370" t="s">
        <v>200</v>
      </c>
      <c r="AA161" s="313"/>
      <c r="AB161" s="313"/>
      <c r="AC161" s="313"/>
      <c r="AD161" s="313"/>
      <c r="AE161" s="313"/>
      <c r="AF161" s="313"/>
      <c r="AG161" s="314"/>
    </row>
    <row r="162" spans="1:33" ht="38.25" customHeight="1">
      <c r="A162" s="251" t="s">
        <v>202</v>
      </c>
      <c r="B162" s="104" t="s">
        <v>203</v>
      </c>
      <c r="C162" s="104" t="s">
        <v>5</v>
      </c>
      <c r="D162" s="104" t="s">
        <v>6</v>
      </c>
      <c r="E162" s="104" t="s">
        <v>7</v>
      </c>
      <c r="F162" s="106" t="s">
        <v>204</v>
      </c>
      <c r="G162" s="104" t="s">
        <v>205</v>
      </c>
      <c r="H162" s="104" t="s">
        <v>206</v>
      </c>
      <c r="I162" s="107" t="s">
        <v>207</v>
      </c>
      <c r="J162" s="118" t="s">
        <v>8</v>
      </c>
      <c r="K162" s="118" t="s">
        <v>9</v>
      </c>
      <c r="L162" s="118" t="s">
        <v>10</v>
      </c>
      <c r="M162" s="118" t="s">
        <v>11</v>
      </c>
      <c r="N162" s="118" t="s">
        <v>12</v>
      </c>
      <c r="O162" s="118" t="s">
        <v>13</v>
      </c>
      <c r="P162" s="118" t="s">
        <v>14</v>
      </c>
      <c r="Q162" s="118" t="s">
        <v>15</v>
      </c>
      <c r="R162" s="118" t="s">
        <v>16</v>
      </c>
      <c r="S162" s="118" t="s">
        <v>17</v>
      </c>
      <c r="T162" s="118" t="s">
        <v>18</v>
      </c>
      <c r="U162" s="118" t="s">
        <v>19</v>
      </c>
      <c r="V162" s="121" t="s">
        <v>208</v>
      </c>
      <c r="W162" s="121" t="s">
        <v>209</v>
      </c>
      <c r="X162" s="121" t="s">
        <v>210</v>
      </c>
      <c r="Y162" s="121" t="s">
        <v>211</v>
      </c>
      <c r="Z162" s="380" t="s">
        <v>212</v>
      </c>
      <c r="AA162" s="314"/>
      <c r="AB162" s="179" t="s">
        <v>213</v>
      </c>
      <c r="AC162" s="122" t="s">
        <v>214</v>
      </c>
      <c r="AD162" s="240" t="s">
        <v>215</v>
      </c>
      <c r="AE162" s="240" t="s">
        <v>216</v>
      </c>
      <c r="AF162" s="379" t="s">
        <v>215</v>
      </c>
      <c r="AG162" s="314"/>
    </row>
    <row r="163" spans="1:33" ht="15.75" customHeight="1">
      <c r="A163" s="12"/>
      <c r="B163" s="355" t="s">
        <v>232</v>
      </c>
      <c r="C163" s="248" t="s">
        <v>496</v>
      </c>
      <c r="D163" s="239" t="s">
        <v>253</v>
      </c>
      <c r="E163" s="303" t="s">
        <v>497</v>
      </c>
      <c r="F163" s="239">
        <v>2</v>
      </c>
      <c r="G163" s="188" t="s">
        <v>498</v>
      </c>
      <c r="H163" s="222">
        <v>25</v>
      </c>
      <c r="I163" s="293" t="s">
        <v>9</v>
      </c>
      <c r="J163" s="145"/>
      <c r="K163" s="242">
        <v>16</v>
      </c>
      <c r="L163" s="145"/>
      <c r="M163" s="145"/>
      <c r="N163" s="145"/>
      <c r="O163" s="145"/>
      <c r="P163" s="145"/>
      <c r="Q163" s="145"/>
      <c r="R163" s="145"/>
      <c r="S163" s="145"/>
      <c r="T163" s="145"/>
      <c r="U163" s="145"/>
      <c r="V163" s="243"/>
      <c r="W163" s="243"/>
      <c r="X163" s="243"/>
      <c r="Y163" s="243"/>
      <c r="Z163" s="243"/>
      <c r="AA163" s="243"/>
      <c r="AB163" s="243"/>
      <c r="AC163" s="243"/>
      <c r="AD163" s="243"/>
      <c r="AE163" s="243"/>
      <c r="AF163" s="243"/>
      <c r="AG163" s="243"/>
    </row>
    <row r="164" spans="1:33" ht="15.75" customHeight="1">
      <c r="A164" s="12"/>
      <c r="B164" s="315"/>
      <c r="C164" s="209" t="s">
        <v>499</v>
      </c>
      <c r="D164" s="239" t="s">
        <v>253</v>
      </c>
      <c r="E164" s="239" t="s">
        <v>500</v>
      </c>
      <c r="F164" s="239">
        <v>2</v>
      </c>
      <c r="G164" s="188" t="s">
        <v>498</v>
      </c>
      <c r="H164" s="222">
        <v>25</v>
      </c>
      <c r="I164" s="293" t="s">
        <v>11</v>
      </c>
      <c r="J164" s="145"/>
      <c r="K164" s="304"/>
      <c r="L164" s="145"/>
      <c r="M164" s="242">
        <v>28</v>
      </c>
      <c r="N164" s="145"/>
      <c r="O164" s="145"/>
      <c r="P164" s="145"/>
      <c r="Q164" s="145"/>
      <c r="R164" s="145"/>
      <c r="S164" s="145"/>
      <c r="T164" s="145"/>
      <c r="U164" s="145"/>
      <c r="V164" s="243"/>
      <c r="W164" s="243"/>
      <c r="X164" s="243"/>
      <c r="Y164" s="243"/>
      <c r="Z164" s="243"/>
      <c r="AA164" s="243"/>
      <c r="AB164" s="243"/>
      <c r="AC164" s="243"/>
      <c r="AD164" s="243"/>
      <c r="AE164" s="243"/>
      <c r="AF164" s="243"/>
      <c r="AG164" s="243"/>
    </row>
    <row r="165" spans="1:33" ht="26.25" customHeight="1">
      <c r="A165" s="12"/>
      <c r="B165" s="315"/>
      <c r="C165" s="114" t="s">
        <v>501</v>
      </c>
      <c r="D165" s="239" t="s">
        <v>253</v>
      </c>
      <c r="E165" s="239" t="s">
        <v>502</v>
      </c>
      <c r="F165" s="239">
        <v>2</v>
      </c>
      <c r="G165" s="188" t="s">
        <v>503</v>
      </c>
      <c r="H165" s="12"/>
      <c r="I165" s="293" t="s">
        <v>12</v>
      </c>
      <c r="J165" s="145"/>
      <c r="K165" s="145"/>
      <c r="L165" s="145"/>
      <c r="M165" s="145"/>
      <c r="N165" s="242">
        <v>27</v>
      </c>
      <c r="O165" s="145"/>
      <c r="P165" s="145"/>
      <c r="Q165" s="145"/>
      <c r="R165" s="145"/>
      <c r="S165" s="145"/>
      <c r="T165" s="145"/>
      <c r="U165" s="145"/>
      <c r="V165" s="243"/>
      <c r="W165" s="243"/>
      <c r="X165" s="243"/>
      <c r="Y165" s="243"/>
      <c r="Z165" s="243"/>
      <c r="AA165" s="243"/>
      <c r="AB165" s="243"/>
      <c r="AC165" s="243"/>
      <c r="AD165" s="243"/>
      <c r="AE165" s="243"/>
      <c r="AF165" s="243"/>
      <c r="AG165" s="243"/>
    </row>
    <row r="166" spans="1:33" ht="25.5" customHeight="1">
      <c r="A166" s="12"/>
      <c r="B166" s="315"/>
      <c r="C166" s="114" t="s">
        <v>504</v>
      </c>
      <c r="D166" s="239" t="s">
        <v>253</v>
      </c>
      <c r="E166" s="303" t="s">
        <v>497</v>
      </c>
      <c r="F166" s="239">
        <v>2</v>
      </c>
      <c r="G166" s="188" t="s">
        <v>498</v>
      </c>
      <c r="H166" s="222">
        <v>25</v>
      </c>
      <c r="I166" s="293" t="s">
        <v>13</v>
      </c>
      <c r="J166" s="145"/>
      <c r="K166" s="145"/>
      <c r="L166" s="145"/>
      <c r="M166" s="145"/>
      <c r="N166" s="145"/>
      <c r="O166" s="242">
        <v>25</v>
      </c>
      <c r="P166" s="145"/>
      <c r="Q166" s="145"/>
      <c r="R166" s="145"/>
      <c r="S166" s="145"/>
      <c r="T166" s="145"/>
      <c r="U166" s="145"/>
      <c r="V166" s="243"/>
      <c r="W166" s="243"/>
      <c r="X166" s="243"/>
      <c r="Y166" s="243"/>
      <c r="Z166" s="243"/>
      <c r="AA166" s="243"/>
      <c r="AB166" s="243"/>
      <c r="AC166" s="243"/>
      <c r="AD166" s="243"/>
      <c r="AE166" s="243"/>
      <c r="AF166" s="243"/>
      <c r="AG166" s="243"/>
    </row>
    <row r="167" spans="1:33" ht="39" customHeight="1">
      <c r="A167" s="12"/>
      <c r="B167" s="315"/>
      <c r="C167" s="114" t="s">
        <v>505</v>
      </c>
      <c r="D167" s="239" t="s">
        <v>101</v>
      </c>
      <c r="E167" s="303" t="s">
        <v>506</v>
      </c>
      <c r="F167" s="239">
        <v>2</v>
      </c>
      <c r="G167" s="188" t="s">
        <v>507</v>
      </c>
      <c r="H167" s="237">
        <v>43</v>
      </c>
      <c r="I167" s="293" t="s">
        <v>15</v>
      </c>
      <c r="J167" s="145"/>
      <c r="K167" s="145"/>
      <c r="L167" s="145"/>
      <c r="M167" s="145"/>
      <c r="N167" s="145"/>
      <c r="O167" s="145"/>
      <c r="P167" s="145"/>
      <c r="Q167" s="242">
        <v>27</v>
      </c>
      <c r="R167" s="145"/>
      <c r="S167" s="145"/>
      <c r="T167" s="145"/>
      <c r="U167" s="145"/>
      <c r="V167" s="243"/>
      <c r="W167" s="243"/>
      <c r="X167" s="243"/>
      <c r="Y167" s="243"/>
      <c r="Z167" s="243"/>
      <c r="AA167" s="243"/>
      <c r="AB167" s="243"/>
      <c r="AC167" s="243"/>
      <c r="AD167" s="243"/>
      <c r="AE167" s="243"/>
      <c r="AF167" s="243"/>
      <c r="AG167" s="243"/>
    </row>
    <row r="168" spans="1:33" ht="25.5" customHeight="1">
      <c r="A168" s="12"/>
      <c r="B168" s="315"/>
      <c r="C168" s="114" t="s">
        <v>508</v>
      </c>
      <c r="D168" s="239" t="s">
        <v>253</v>
      </c>
      <c r="E168" s="239" t="s">
        <v>308</v>
      </c>
      <c r="F168" s="239">
        <v>2</v>
      </c>
      <c r="G168" s="188" t="s">
        <v>498</v>
      </c>
      <c r="H168" s="222">
        <v>25</v>
      </c>
      <c r="I168" s="293" t="s">
        <v>16</v>
      </c>
      <c r="J168" s="145"/>
      <c r="K168" s="145"/>
      <c r="L168" s="145"/>
      <c r="M168" s="145"/>
      <c r="N168" s="145"/>
      <c r="O168" s="145"/>
      <c r="P168" s="145"/>
      <c r="Q168" s="145"/>
      <c r="R168" s="242">
        <v>24</v>
      </c>
      <c r="S168" s="145"/>
      <c r="T168" s="145"/>
      <c r="U168" s="145"/>
      <c r="V168" s="243"/>
      <c r="W168" s="243"/>
      <c r="X168" s="243"/>
      <c r="Y168" s="243"/>
      <c r="Z168" s="243"/>
      <c r="AA168" s="243"/>
      <c r="AB168" s="243"/>
      <c r="AC168" s="243"/>
      <c r="AD168" s="243"/>
      <c r="AE168" s="243"/>
      <c r="AF168" s="243"/>
      <c r="AG168" s="243"/>
    </row>
    <row r="169" spans="1:33" ht="51.75" customHeight="1">
      <c r="A169" s="12"/>
      <c r="B169" s="315"/>
      <c r="C169" s="114" t="s">
        <v>509</v>
      </c>
      <c r="D169" s="239" t="s">
        <v>253</v>
      </c>
      <c r="E169" s="239" t="s">
        <v>500</v>
      </c>
      <c r="F169" s="239">
        <v>2</v>
      </c>
      <c r="G169" s="188" t="s">
        <v>510</v>
      </c>
      <c r="H169" s="12"/>
      <c r="I169" s="293" t="s">
        <v>185</v>
      </c>
      <c r="J169" s="145"/>
      <c r="K169" s="145"/>
      <c r="L169" s="145"/>
      <c r="M169" s="145"/>
      <c r="N169" s="145"/>
      <c r="O169" s="145"/>
      <c r="P169" s="145"/>
      <c r="Q169" s="145"/>
      <c r="R169" s="145"/>
      <c r="S169" s="145"/>
      <c r="T169" s="242">
        <v>26</v>
      </c>
      <c r="U169" s="145"/>
      <c r="V169" s="243"/>
      <c r="W169" s="243"/>
      <c r="X169" s="243"/>
      <c r="Y169" s="243"/>
      <c r="Z169" s="243"/>
      <c r="AA169" s="243"/>
      <c r="AB169" s="243"/>
      <c r="AC169" s="243"/>
      <c r="AD169" s="243"/>
      <c r="AE169" s="243"/>
      <c r="AF169" s="243"/>
      <c r="AG169" s="243"/>
    </row>
    <row r="170" spans="1:33" ht="25.5" customHeight="1">
      <c r="A170" s="12"/>
      <c r="B170" s="315"/>
      <c r="C170" s="48" t="s">
        <v>511</v>
      </c>
      <c r="D170" s="239" t="s">
        <v>253</v>
      </c>
      <c r="E170" s="239" t="s">
        <v>500</v>
      </c>
      <c r="F170" s="239">
        <v>2</v>
      </c>
      <c r="G170" s="48" t="s">
        <v>512</v>
      </c>
      <c r="H170" s="222">
        <v>18</v>
      </c>
      <c r="I170" s="293" t="s">
        <v>9</v>
      </c>
      <c r="J170" s="145"/>
      <c r="K170" s="242">
        <v>25</v>
      </c>
      <c r="L170" s="145"/>
      <c r="M170" s="145"/>
      <c r="N170" s="145"/>
      <c r="O170" s="145"/>
      <c r="P170" s="145"/>
      <c r="Q170" s="145"/>
      <c r="R170" s="145"/>
      <c r="S170" s="145"/>
      <c r="T170" s="145"/>
      <c r="U170" s="145"/>
      <c r="V170" s="243"/>
      <c r="W170" s="243"/>
      <c r="X170" s="243"/>
      <c r="Y170" s="243"/>
      <c r="Z170" s="243"/>
      <c r="AA170" s="243"/>
      <c r="AB170" s="243"/>
      <c r="AC170" s="243"/>
      <c r="AD170" s="243"/>
      <c r="AE170" s="243"/>
      <c r="AF170" s="243"/>
      <c r="AG170" s="243"/>
    </row>
    <row r="171" spans="1:33" ht="38.25" customHeight="1">
      <c r="A171" s="12"/>
      <c r="B171" s="315"/>
      <c r="C171" s="48" t="s">
        <v>513</v>
      </c>
      <c r="D171" s="239" t="s">
        <v>253</v>
      </c>
      <c r="E171" s="305" t="s">
        <v>514</v>
      </c>
      <c r="F171" s="239">
        <v>2</v>
      </c>
      <c r="G171" s="48" t="s">
        <v>512</v>
      </c>
      <c r="H171" s="222">
        <v>18</v>
      </c>
      <c r="I171" s="293" t="s">
        <v>515</v>
      </c>
      <c r="J171" s="145"/>
      <c r="K171" s="145"/>
      <c r="L171" s="242">
        <v>24</v>
      </c>
      <c r="M171" s="145"/>
      <c r="N171" s="145"/>
      <c r="O171" s="145"/>
      <c r="P171" s="145"/>
      <c r="Q171" s="145"/>
      <c r="R171" s="145"/>
      <c r="S171" s="145"/>
      <c r="T171" s="145"/>
      <c r="U171" s="145"/>
      <c r="V171" s="243"/>
      <c r="W171" s="243"/>
      <c r="X171" s="243"/>
      <c r="Y171" s="243"/>
      <c r="Z171" s="243"/>
      <c r="AA171" s="243"/>
      <c r="AB171" s="243"/>
      <c r="AC171" s="243"/>
      <c r="AD171" s="243"/>
      <c r="AE171" s="243"/>
      <c r="AF171" s="243"/>
      <c r="AG171" s="243"/>
    </row>
    <row r="172" spans="1:33" ht="25.5" customHeight="1">
      <c r="A172" s="12"/>
      <c r="B172" s="315"/>
      <c r="C172" s="48" t="s">
        <v>516</v>
      </c>
      <c r="D172" s="239" t="s">
        <v>253</v>
      </c>
      <c r="E172" s="239" t="s">
        <v>308</v>
      </c>
      <c r="F172" s="239">
        <v>2</v>
      </c>
      <c r="G172" s="48" t="s">
        <v>512</v>
      </c>
      <c r="H172" s="222">
        <v>18</v>
      </c>
      <c r="I172" s="293" t="s">
        <v>11</v>
      </c>
      <c r="J172" s="145"/>
      <c r="K172" s="145"/>
      <c r="L172" s="145"/>
      <c r="M172" s="242">
        <v>16</v>
      </c>
      <c r="N172" s="145"/>
      <c r="O172" s="145"/>
      <c r="P172" s="145"/>
      <c r="Q172" s="145"/>
      <c r="R172" s="145"/>
      <c r="S172" s="145"/>
      <c r="T172" s="145"/>
      <c r="U172" s="145"/>
      <c r="V172" s="243"/>
      <c r="W172" s="243"/>
      <c r="X172" s="243"/>
      <c r="Y172" s="243"/>
      <c r="Z172" s="243"/>
      <c r="AA172" s="243"/>
      <c r="AB172" s="243"/>
      <c r="AC172" s="243"/>
      <c r="AD172" s="243"/>
      <c r="AE172" s="243"/>
      <c r="AF172" s="243"/>
      <c r="AG172" s="243"/>
    </row>
    <row r="173" spans="1:33" ht="51" customHeight="1">
      <c r="A173" s="12"/>
      <c r="B173" s="315"/>
      <c r="C173" s="48" t="s">
        <v>517</v>
      </c>
      <c r="D173" s="239" t="s">
        <v>253</v>
      </c>
      <c r="E173" s="303" t="s">
        <v>518</v>
      </c>
      <c r="F173" s="239">
        <v>2</v>
      </c>
      <c r="G173" s="48" t="s">
        <v>512</v>
      </c>
      <c r="H173" s="222">
        <v>18</v>
      </c>
      <c r="I173" s="293" t="s">
        <v>12</v>
      </c>
      <c r="J173" s="145"/>
      <c r="K173" s="145"/>
      <c r="L173" s="145"/>
      <c r="M173" s="145"/>
      <c r="N173" s="242">
        <v>28</v>
      </c>
      <c r="O173" s="145"/>
      <c r="P173" s="145"/>
      <c r="Q173" s="145"/>
      <c r="R173" s="145"/>
      <c r="S173" s="145"/>
      <c r="T173" s="145"/>
      <c r="U173" s="145"/>
      <c r="V173" s="243"/>
      <c r="W173" s="243"/>
      <c r="X173" s="243"/>
      <c r="Y173" s="243"/>
      <c r="Z173" s="243"/>
      <c r="AA173" s="243"/>
      <c r="AB173" s="243"/>
      <c r="AC173" s="243"/>
      <c r="AD173" s="243"/>
      <c r="AE173" s="243"/>
      <c r="AF173" s="243"/>
      <c r="AG173" s="243"/>
    </row>
    <row r="174" spans="1:33" ht="51" customHeight="1">
      <c r="A174" s="12"/>
      <c r="B174" s="315"/>
      <c r="C174" s="48" t="s">
        <v>519</v>
      </c>
      <c r="D174" s="239" t="s">
        <v>253</v>
      </c>
      <c r="E174" s="216" t="s">
        <v>520</v>
      </c>
      <c r="F174" s="239">
        <v>2</v>
      </c>
      <c r="G174" s="48" t="s">
        <v>512</v>
      </c>
      <c r="H174" s="222">
        <v>18</v>
      </c>
      <c r="I174" s="293" t="s">
        <v>13</v>
      </c>
      <c r="J174" s="145"/>
      <c r="K174" s="145"/>
      <c r="L174" s="145"/>
      <c r="M174" s="145"/>
      <c r="N174" s="145"/>
      <c r="O174" s="242">
        <v>24</v>
      </c>
      <c r="P174" s="145"/>
      <c r="Q174" s="145"/>
      <c r="R174" s="145"/>
      <c r="S174" s="145"/>
      <c r="T174" s="145"/>
      <c r="U174" s="145"/>
      <c r="V174" s="243"/>
      <c r="W174" s="243"/>
      <c r="X174" s="243"/>
      <c r="Y174" s="243"/>
      <c r="Z174" s="243"/>
      <c r="AA174" s="243"/>
      <c r="AB174" s="243"/>
      <c r="AC174" s="243"/>
      <c r="AD174" s="243"/>
      <c r="AE174" s="243"/>
      <c r="AF174" s="243"/>
      <c r="AG174" s="243"/>
    </row>
    <row r="175" spans="1:33" ht="38.25" customHeight="1">
      <c r="A175" s="12"/>
      <c r="B175" s="315"/>
      <c r="C175" s="48" t="s">
        <v>521</v>
      </c>
      <c r="D175" s="239" t="s">
        <v>253</v>
      </c>
      <c r="E175" s="239" t="s">
        <v>500</v>
      </c>
      <c r="F175" s="239">
        <v>2</v>
      </c>
      <c r="G175" s="48" t="s">
        <v>512</v>
      </c>
      <c r="H175" s="222">
        <v>18</v>
      </c>
      <c r="I175" s="293" t="s">
        <v>14</v>
      </c>
      <c r="J175" s="145"/>
      <c r="K175" s="145"/>
      <c r="L175" s="145"/>
      <c r="M175" s="145"/>
      <c r="N175" s="145"/>
      <c r="O175" s="145"/>
      <c r="P175" s="242">
        <v>29</v>
      </c>
      <c r="Q175" s="145"/>
      <c r="R175" s="145"/>
      <c r="S175" s="145"/>
      <c r="T175" s="145"/>
      <c r="U175" s="145"/>
      <c r="V175" s="243"/>
      <c r="W175" s="243"/>
      <c r="X175" s="243"/>
      <c r="Y175" s="243"/>
      <c r="Z175" s="243"/>
      <c r="AA175" s="243"/>
      <c r="AB175" s="243"/>
      <c r="AC175" s="243"/>
      <c r="AD175" s="243"/>
      <c r="AE175" s="243"/>
      <c r="AF175" s="243"/>
      <c r="AG175" s="243"/>
    </row>
    <row r="176" spans="1:33" ht="25.5" customHeight="1">
      <c r="A176" s="12"/>
      <c r="B176" s="315"/>
      <c r="C176" s="48" t="s">
        <v>522</v>
      </c>
      <c r="D176" s="239" t="s">
        <v>101</v>
      </c>
      <c r="E176" s="303" t="s">
        <v>506</v>
      </c>
      <c r="F176" s="239">
        <v>2</v>
      </c>
      <c r="G176" s="48" t="s">
        <v>512</v>
      </c>
      <c r="H176" s="222">
        <v>18</v>
      </c>
      <c r="I176" s="293" t="s">
        <v>15</v>
      </c>
      <c r="J176" s="145"/>
      <c r="K176" s="145"/>
      <c r="L176" s="145"/>
      <c r="M176" s="145"/>
      <c r="N176" s="145"/>
      <c r="O176" s="145"/>
      <c r="P176" s="145"/>
      <c r="Q176" s="242">
        <v>26</v>
      </c>
      <c r="R176" s="145"/>
      <c r="S176" s="145"/>
      <c r="T176" s="145"/>
      <c r="U176" s="145"/>
      <c r="V176" s="243"/>
      <c r="W176" s="243"/>
      <c r="X176" s="243"/>
      <c r="Y176" s="243"/>
      <c r="Z176" s="243"/>
      <c r="AA176" s="243"/>
      <c r="AB176" s="243"/>
      <c r="AC176" s="243"/>
      <c r="AD176" s="243"/>
      <c r="AE176" s="243"/>
      <c r="AF176" s="243"/>
      <c r="AG176" s="243"/>
    </row>
    <row r="177" spans="1:33" ht="25.5" customHeight="1">
      <c r="A177" s="12"/>
      <c r="B177" s="315"/>
      <c r="C177" s="48" t="s">
        <v>523</v>
      </c>
      <c r="D177" s="239" t="s">
        <v>253</v>
      </c>
      <c r="E177" s="303" t="s">
        <v>518</v>
      </c>
      <c r="F177" s="239">
        <v>2</v>
      </c>
      <c r="G177" s="48" t="s">
        <v>512</v>
      </c>
      <c r="H177" s="222">
        <v>18</v>
      </c>
      <c r="I177" s="293" t="s">
        <v>16</v>
      </c>
      <c r="J177" s="145"/>
      <c r="K177" s="145"/>
      <c r="L177" s="145"/>
      <c r="M177" s="145"/>
      <c r="N177" s="145"/>
      <c r="O177" s="145"/>
      <c r="P177" s="145"/>
      <c r="Q177" s="145"/>
      <c r="R177" s="242">
        <v>23</v>
      </c>
      <c r="S177" s="145"/>
      <c r="T177" s="145"/>
      <c r="U177" s="145"/>
      <c r="V177" s="243"/>
      <c r="W177" s="243"/>
      <c r="X177" s="243"/>
      <c r="Y177" s="243"/>
      <c r="Z177" s="243"/>
      <c r="AA177" s="243"/>
      <c r="AB177" s="243"/>
      <c r="AC177" s="243"/>
      <c r="AD177" s="243"/>
      <c r="AE177" s="243"/>
      <c r="AF177" s="243"/>
      <c r="AG177" s="243"/>
    </row>
    <row r="178" spans="1:33" ht="25.5" customHeight="1">
      <c r="A178" s="12"/>
      <c r="B178" s="315"/>
      <c r="C178" s="48" t="s">
        <v>524</v>
      </c>
      <c r="D178" s="239" t="s">
        <v>253</v>
      </c>
      <c r="E178" s="239" t="s">
        <v>525</v>
      </c>
      <c r="F178" s="239">
        <v>2</v>
      </c>
      <c r="G178" s="48" t="s">
        <v>512</v>
      </c>
      <c r="H178" s="222">
        <v>18</v>
      </c>
      <c r="I178" s="293" t="s">
        <v>17</v>
      </c>
      <c r="J178" s="145"/>
      <c r="K178" s="145"/>
      <c r="L178" s="145"/>
      <c r="M178" s="145"/>
      <c r="N178" s="145"/>
      <c r="O178" s="145"/>
      <c r="P178" s="145"/>
      <c r="Q178" s="145"/>
      <c r="R178" s="145"/>
      <c r="S178" s="242">
        <v>28</v>
      </c>
      <c r="T178" s="145"/>
      <c r="U178" s="145"/>
      <c r="V178" s="243"/>
      <c r="W178" s="243"/>
      <c r="X178" s="243"/>
      <c r="Y178" s="243"/>
      <c r="Z178" s="243"/>
      <c r="AA178" s="243"/>
      <c r="AB178" s="243"/>
      <c r="AC178" s="243"/>
      <c r="AD178" s="243"/>
      <c r="AE178" s="243"/>
      <c r="AF178" s="243"/>
      <c r="AG178" s="243"/>
    </row>
    <row r="179" spans="1:33" ht="27" customHeight="1">
      <c r="A179" s="12"/>
      <c r="B179" s="315"/>
      <c r="C179" s="48" t="s">
        <v>526</v>
      </c>
      <c r="D179" s="239" t="s">
        <v>253</v>
      </c>
      <c r="E179" s="305" t="s">
        <v>514</v>
      </c>
      <c r="F179" s="239">
        <v>2</v>
      </c>
      <c r="G179" s="306" t="s">
        <v>512</v>
      </c>
      <c r="H179" s="222">
        <v>18</v>
      </c>
      <c r="I179" s="293" t="s">
        <v>185</v>
      </c>
      <c r="J179" s="145"/>
      <c r="K179" s="145"/>
      <c r="L179" s="145"/>
      <c r="M179" s="145"/>
      <c r="N179" s="145"/>
      <c r="O179" s="145"/>
      <c r="P179" s="145"/>
      <c r="Q179" s="145"/>
      <c r="R179" s="145"/>
      <c r="S179" s="145"/>
      <c r="T179" s="242">
        <v>25</v>
      </c>
      <c r="U179" s="145"/>
      <c r="V179" s="243"/>
      <c r="W179" s="243"/>
      <c r="X179" s="243"/>
      <c r="Y179" s="243"/>
      <c r="Z179" s="243"/>
      <c r="AA179" s="243"/>
      <c r="AB179" s="243"/>
      <c r="AC179" s="243"/>
      <c r="AD179" s="243"/>
      <c r="AE179" s="243"/>
      <c r="AF179" s="243"/>
      <c r="AG179" s="243"/>
    </row>
    <row r="180" spans="1:33" ht="25.5" customHeight="1">
      <c r="A180" s="12"/>
      <c r="B180" s="316"/>
      <c r="C180" s="48" t="s">
        <v>527</v>
      </c>
      <c r="D180" s="239" t="s">
        <v>253</v>
      </c>
      <c r="E180" s="239" t="s">
        <v>308</v>
      </c>
      <c r="F180" s="239">
        <v>2</v>
      </c>
      <c r="G180" s="306" t="s">
        <v>512</v>
      </c>
      <c r="H180" s="222">
        <v>18</v>
      </c>
      <c r="I180" s="293" t="s">
        <v>19</v>
      </c>
      <c r="J180" s="145"/>
      <c r="K180" s="145"/>
      <c r="L180" s="145"/>
      <c r="M180" s="145"/>
      <c r="N180" s="145"/>
      <c r="O180" s="145"/>
      <c r="P180" s="145"/>
      <c r="Q180" s="145"/>
      <c r="R180" s="145"/>
      <c r="S180" s="145"/>
      <c r="T180" s="145"/>
      <c r="U180" s="242">
        <v>22</v>
      </c>
      <c r="V180" s="243"/>
      <c r="W180" s="243"/>
      <c r="X180" s="243"/>
      <c r="Y180" s="243"/>
      <c r="Z180" s="243"/>
      <c r="AA180" s="243"/>
      <c r="AB180" s="243"/>
      <c r="AC180" s="243"/>
      <c r="AD180" s="243"/>
      <c r="AE180" s="243"/>
      <c r="AF180" s="243"/>
      <c r="AG180" s="243"/>
    </row>
    <row r="181" spans="1:33" ht="15.75" customHeight="1">
      <c r="D181" s="307"/>
      <c r="E181" s="307"/>
      <c r="J181" s="308"/>
    </row>
    <row r="182" spans="1:33" ht="15.75" customHeight="1">
      <c r="D182" s="307"/>
      <c r="E182" s="307"/>
      <c r="J182" s="308"/>
    </row>
    <row r="183" spans="1:33" ht="15.75" customHeight="1">
      <c r="D183" s="307"/>
      <c r="E183" s="307"/>
      <c r="J183" s="308"/>
    </row>
    <row r="184" spans="1:33" ht="15.75" customHeight="1">
      <c r="D184" s="307"/>
      <c r="E184" s="307"/>
      <c r="J184" s="308"/>
    </row>
    <row r="185" spans="1:33" ht="15.75" customHeight="1">
      <c r="D185" s="307"/>
      <c r="E185" s="307"/>
      <c r="J185" s="308"/>
    </row>
    <row r="186" spans="1:33" ht="15.75" customHeight="1">
      <c r="D186" s="307"/>
      <c r="E186" s="307"/>
      <c r="J186" s="308"/>
    </row>
    <row r="187" spans="1:33" ht="15.75" customHeight="1">
      <c r="D187" s="307"/>
      <c r="E187" s="307"/>
      <c r="J187" s="308"/>
    </row>
    <row r="188" spans="1:33" ht="15.75" customHeight="1">
      <c r="D188" s="307"/>
      <c r="E188" s="307"/>
      <c r="J188" s="308"/>
    </row>
    <row r="189" spans="1:33" ht="15.75" customHeight="1">
      <c r="D189" s="307"/>
      <c r="E189" s="307"/>
      <c r="J189" s="308"/>
    </row>
    <row r="190" spans="1:33" ht="15.75" customHeight="1">
      <c r="D190" s="307"/>
      <c r="E190" s="307"/>
      <c r="J190" s="308"/>
    </row>
    <row r="191" spans="1:33" ht="15.75" customHeight="1">
      <c r="D191" s="307"/>
      <c r="E191" s="307"/>
      <c r="J191" s="308"/>
    </row>
    <row r="192" spans="1:33" ht="15.75" customHeight="1">
      <c r="D192" s="307"/>
      <c r="E192" s="307"/>
      <c r="J192" s="308"/>
    </row>
    <row r="193" spans="4:10" ht="15.75" customHeight="1">
      <c r="D193" s="307"/>
      <c r="E193" s="307"/>
      <c r="J193" s="308"/>
    </row>
    <row r="194" spans="4:10" ht="15.75" customHeight="1">
      <c r="D194" s="307"/>
      <c r="E194" s="307"/>
      <c r="J194" s="308"/>
    </row>
    <row r="195" spans="4:10" ht="15.75" customHeight="1">
      <c r="D195" s="307"/>
      <c r="E195" s="307"/>
      <c r="J195" s="308"/>
    </row>
    <row r="196" spans="4:10" ht="15.75" customHeight="1">
      <c r="D196" s="307"/>
      <c r="E196" s="307"/>
      <c r="J196" s="308"/>
    </row>
    <row r="197" spans="4:10" ht="15.75" customHeight="1">
      <c r="D197" s="307"/>
      <c r="E197" s="307"/>
      <c r="J197" s="308"/>
    </row>
    <row r="198" spans="4:10" ht="15.75" customHeight="1">
      <c r="D198" s="307"/>
      <c r="E198" s="307"/>
      <c r="J198" s="308"/>
    </row>
    <row r="199" spans="4:10" ht="15.75" customHeight="1">
      <c r="D199" s="307"/>
      <c r="E199" s="307"/>
      <c r="J199" s="308"/>
    </row>
    <row r="200" spans="4:10" ht="15.75" customHeight="1">
      <c r="D200" s="307"/>
      <c r="E200" s="307"/>
      <c r="J200" s="308"/>
    </row>
    <row r="201" spans="4:10" ht="15.75" customHeight="1">
      <c r="D201" s="307"/>
      <c r="E201" s="307"/>
      <c r="J201" s="308"/>
    </row>
    <row r="202" spans="4:10" ht="15.75" customHeight="1">
      <c r="D202" s="307"/>
      <c r="E202" s="307"/>
      <c r="J202" s="308"/>
    </row>
    <row r="203" spans="4:10" ht="15.75" customHeight="1">
      <c r="D203" s="307"/>
      <c r="E203" s="307"/>
      <c r="J203" s="308"/>
    </row>
    <row r="204" spans="4:10" ht="15.75" customHeight="1">
      <c r="D204" s="307"/>
      <c r="E204" s="307"/>
      <c r="J204" s="308"/>
    </row>
    <row r="205" spans="4:10" ht="15.75" customHeight="1">
      <c r="D205" s="307"/>
      <c r="E205" s="307"/>
      <c r="J205" s="308"/>
    </row>
    <row r="206" spans="4:10" ht="15.75" customHeight="1">
      <c r="D206" s="307"/>
      <c r="E206" s="307"/>
      <c r="J206" s="308"/>
    </row>
    <row r="207" spans="4:10" ht="15.75" customHeight="1">
      <c r="D207" s="307"/>
      <c r="E207" s="307"/>
      <c r="J207" s="308"/>
    </row>
    <row r="208" spans="4:10" ht="15.75" customHeight="1">
      <c r="D208" s="307"/>
      <c r="E208" s="307"/>
      <c r="J208" s="308"/>
    </row>
    <row r="209" spans="4:10" ht="15.75" customHeight="1">
      <c r="D209" s="307"/>
      <c r="E209" s="307"/>
      <c r="J209" s="308"/>
    </row>
    <row r="210" spans="4:10" ht="15.75" customHeight="1">
      <c r="D210" s="307"/>
      <c r="E210" s="307"/>
      <c r="J210" s="308"/>
    </row>
    <row r="211" spans="4:10" ht="15.75" customHeight="1">
      <c r="D211" s="307"/>
      <c r="E211" s="307"/>
      <c r="J211" s="308"/>
    </row>
    <row r="212" spans="4:10" ht="15.75" customHeight="1">
      <c r="D212" s="307"/>
      <c r="E212" s="307"/>
      <c r="J212" s="308"/>
    </row>
    <row r="213" spans="4:10" ht="15.75" customHeight="1">
      <c r="D213" s="307"/>
      <c r="E213" s="307"/>
      <c r="J213" s="308"/>
    </row>
    <row r="214" spans="4:10" ht="15.75" customHeight="1">
      <c r="D214" s="307"/>
      <c r="E214" s="307"/>
      <c r="J214" s="308"/>
    </row>
    <row r="215" spans="4:10" ht="15.75" customHeight="1">
      <c r="D215" s="307"/>
      <c r="E215" s="307"/>
      <c r="J215" s="308"/>
    </row>
    <row r="216" spans="4:10" ht="15.75" customHeight="1">
      <c r="D216" s="307"/>
      <c r="E216" s="307"/>
      <c r="J216" s="308"/>
    </row>
    <row r="217" spans="4:10" ht="15.75" customHeight="1">
      <c r="D217" s="307"/>
      <c r="E217" s="307"/>
      <c r="J217" s="308"/>
    </row>
    <row r="218" spans="4:10" ht="15.75" customHeight="1">
      <c r="D218" s="307"/>
      <c r="E218" s="307"/>
      <c r="J218" s="308"/>
    </row>
    <row r="219" spans="4:10" ht="15.75" customHeight="1">
      <c r="D219" s="307"/>
      <c r="E219" s="307"/>
      <c r="J219" s="308"/>
    </row>
    <row r="220" spans="4:10" ht="15.75" customHeight="1">
      <c r="D220" s="307"/>
      <c r="E220" s="307"/>
      <c r="J220" s="308"/>
    </row>
    <row r="221" spans="4:10" ht="15.75" customHeight="1">
      <c r="D221" s="307"/>
      <c r="E221" s="307"/>
      <c r="J221" s="308"/>
    </row>
    <row r="222" spans="4:10" ht="15.75" customHeight="1">
      <c r="D222" s="307"/>
      <c r="E222" s="307"/>
      <c r="J222" s="308"/>
    </row>
    <row r="223" spans="4:10" ht="15.75" customHeight="1">
      <c r="D223" s="307"/>
      <c r="E223" s="307"/>
      <c r="J223" s="308"/>
    </row>
    <row r="224" spans="4:10" ht="15.75" customHeight="1">
      <c r="D224" s="307"/>
      <c r="E224" s="307"/>
      <c r="J224" s="308"/>
    </row>
    <row r="225" spans="4:10" ht="15.75" customHeight="1">
      <c r="D225" s="307"/>
      <c r="E225" s="307"/>
      <c r="J225" s="308"/>
    </row>
    <row r="226" spans="4:10" ht="15.75" customHeight="1">
      <c r="D226" s="307"/>
      <c r="E226" s="307"/>
      <c r="J226" s="308"/>
    </row>
    <row r="227" spans="4:10" ht="15.75" customHeight="1">
      <c r="D227" s="307"/>
      <c r="E227" s="307"/>
      <c r="J227" s="308"/>
    </row>
    <row r="228" spans="4:10" ht="15.75" customHeight="1">
      <c r="D228" s="307"/>
      <c r="E228" s="307"/>
      <c r="J228" s="308"/>
    </row>
    <row r="229" spans="4:10" ht="15.75" customHeight="1">
      <c r="D229" s="307"/>
      <c r="E229" s="307"/>
      <c r="J229" s="308"/>
    </row>
    <row r="230" spans="4:10" ht="15.75" customHeight="1">
      <c r="D230" s="307"/>
      <c r="E230" s="307"/>
      <c r="J230" s="308"/>
    </row>
    <row r="231" spans="4:10" ht="15.75" customHeight="1">
      <c r="D231" s="307"/>
      <c r="E231" s="307"/>
      <c r="J231" s="308"/>
    </row>
    <row r="232" spans="4:10" ht="15.75" customHeight="1">
      <c r="D232" s="307"/>
      <c r="E232" s="307"/>
      <c r="J232" s="308"/>
    </row>
    <row r="233" spans="4:10" ht="15.75" customHeight="1">
      <c r="D233" s="307"/>
      <c r="E233" s="307"/>
      <c r="J233" s="308"/>
    </row>
    <row r="234" spans="4:10" ht="15.75" customHeight="1">
      <c r="D234" s="307"/>
      <c r="E234" s="307"/>
      <c r="J234" s="308"/>
    </row>
    <row r="235" spans="4:10" ht="15.75" customHeight="1">
      <c r="D235" s="307"/>
      <c r="E235" s="307"/>
      <c r="J235" s="308"/>
    </row>
    <row r="236" spans="4:10" ht="15.75" customHeight="1">
      <c r="D236" s="307"/>
      <c r="E236" s="307"/>
      <c r="J236" s="308"/>
    </row>
    <row r="237" spans="4:10" ht="15.75" customHeight="1">
      <c r="D237" s="307"/>
      <c r="E237" s="307"/>
      <c r="J237" s="308"/>
    </row>
    <row r="238" spans="4:10" ht="15.75" customHeight="1">
      <c r="D238" s="307"/>
      <c r="E238" s="307"/>
      <c r="J238" s="308"/>
    </row>
    <row r="239" spans="4:10" ht="15.75" customHeight="1">
      <c r="D239" s="307"/>
      <c r="E239" s="307"/>
      <c r="J239" s="308"/>
    </row>
    <row r="240" spans="4:10" ht="15.75" customHeight="1">
      <c r="D240" s="307"/>
      <c r="E240" s="307"/>
      <c r="J240" s="308"/>
    </row>
    <row r="241" spans="4:10" ht="15.75" customHeight="1">
      <c r="D241" s="307"/>
      <c r="E241" s="307"/>
      <c r="J241" s="308"/>
    </row>
    <row r="242" spans="4:10" ht="15.75" customHeight="1">
      <c r="D242" s="307"/>
      <c r="E242" s="307"/>
      <c r="J242" s="308"/>
    </row>
    <row r="243" spans="4:10" ht="15.75" customHeight="1">
      <c r="D243" s="307"/>
      <c r="E243" s="307"/>
      <c r="J243" s="308"/>
    </row>
    <row r="244" spans="4:10" ht="15.75" customHeight="1">
      <c r="D244" s="307"/>
      <c r="E244" s="307"/>
      <c r="J244" s="308"/>
    </row>
    <row r="245" spans="4:10" ht="15.75" customHeight="1">
      <c r="D245" s="307"/>
      <c r="E245" s="307"/>
      <c r="J245" s="308"/>
    </row>
    <row r="246" spans="4:10" ht="15.75" customHeight="1">
      <c r="D246" s="307"/>
      <c r="E246" s="307"/>
      <c r="J246" s="308"/>
    </row>
    <row r="247" spans="4:10" ht="15.75" customHeight="1">
      <c r="D247" s="307"/>
      <c r="E247" s="307"/>
      <c r="J247" s="308"/>
    </row>
    <row r="248" spans="4:10" ht="15.75" customHeight="1">
      <c r="D248" s="307"/>
      <c r="E248" s="307"/>
      <c r="J248" s="308"/>
    </row>
    <row r="249" spans="4:10" ht="15.75" customHeight="1">
      <c r="D249" s="307"/>
      <c r="E249" s="307"/>
      <c r="J249" s="308"/>
    </row>
    <row r="250" spans="4:10" ht="15.75" customHeight="1">
      <c r="D250" s="307"/>
      <c r="E250" s="307"/>
      <c r="J250" s="308"/>
    </row>
    <row r="251" spans="4:10" ht="15.75" customHeight="1">
      <c r="D251" s="307"/>
      <c r="E251" s="307"/>
      <c r="J251" s="308"/>
    </row>
    <row r="252" spans="4:10" ht="15.75" customHeight="1">
      <c r="D252" s="307"/>
      <c r="E252" s="307"/>
      <c r="J252" s="308"/>
    </row>
    <row r="253" spans="4:10" ht="15.75" customHeight="1">
      <c r="D253" s="307"/>
      <c r="E253" s="307"/>
      <c r="J253" s="308"/>
    </row>
    <row r="254" spans="4:10" ht="15.75" customHeight="1">
      <c r="D254" s="307"/>
      <c r="E254" s="307"/>
      <c r="J254" s="308"/>
    </row>
    <row r="255" spans="4:10" ht="15.75" customHeight="1">
      <c r="D255" s="307"/>
      <c r="E255" s="307"/>
      <c r="J255" s="308"/>
    </row>
    <row r="256" spans="4:10" ht="15.75" customHeight="1">
      <c r="D256" s="307"/>
      <c r="E256" s="307"/>
      <c r="J256" s="308"/>
    </row>
    <row r="257" spans="4:10" ht="15.75" customHeight="1">
      <c r="D257" s="307"/>
      <c r="E257" s="307"/>
      <c r="J257" s="308"/>
    </row>
    <row r="258" spans="4:10" ht="15.75" customHeight="1">
      <c r="D258" s="307"/>
      <c r="E258" s="307"/>
      <c r="J258" s="308"/>
    </row>
    <row r="259" spans="4:10" ht="15.75" customHeight="1">
      <c r="D259" s="307"/>
      <c r="E259" s="307"/>
      <c r="J259" s="308"/>
    </row>
    <row r="260" spans="4:10" ht="15.75" customHeight="1">
      <c r="D260" s="307"/>
      <c r="E260" s="307"/>
      <c r="J260" s="308"/>
    </row>
    <row r="261" spans="4:10" ht="15.75" customHeight="1">
      <c r="D261" s="307"/>
      <c r="E261" s="307"/>
      <c r="J261" s="308"/>
    </row>
    <row r="262" spans="4:10" ht="15.75" customHeight="1">
      <c r="D262" s="307"/>
      <c r="E262" s="307"/>
      <c r="J262" s="308"/>
    </row>
    <row r="263" spans="4:10" ht="15.75" customHeight="1">
      <c r="D263" s="307"/>
      <c r="E263" s="307"/>
      <c r="J263" s="308"/>
    </row>
    <row r="264" spans="4:10" ht="15.75" customHeight="1">
      <c r="D264" s="307"/>
      <c r="E264" s="307"/>
      <c r="J264" s="308"/>
    </row>
    <row r="265" spans="4:10" ht="15.75" customHeight="1">
      <c r="D265" s="307"/>
      <c r="E265" s="307"/>
      <c r="J265" s="308"/>
    </row>
    <row r="266" spans="4:10" ht="15.75" customHeight="1">
      <c r="D266" s="307"/>
      <c r="E266" s="307"/>
      <c r="J266" s="308"/>
    </row>
    <row r="267" spans="4:10" ht="15.75" customHeight="1">
      <c r="D267" s="307"/>
      <c r="E267" s="307"/>
      <c r="J267" s="308"/>
    </row>
    <row r="268" spans="4:10" ht="15.75" customHeight="1">
      <c r="D268" s="307"/>
      <c r="E268" s="307"/>
      <c r="J268" s="308"/>
    </row>
    <row r="269" spans="4:10" ht="15.75" customHeight="1">
      <c r="D269" s="307"/>
      <c r="E269" s="307"/>
      <c r="J269" s="308"/>
    </row>
    <row r="270" spans="4:10" ht="15.75" customHeight="1">
      <c r="D270" s="307"/>
      <c r="E270" s="307"/>
      <c r="J270" s="308"/>
    </row>
    <row r="271" spans="4:10" ht="15.75" customHeight="1">
      <c r="D271" s="307"/>
      <c r="E271" s="307"/>
      <c r="J271" s="308"/>
    </row>
    <row r="272" spans="4:10" ht="15.75" customHeight="1">
      <c r="D272" s="307"/>
      <c r="E272" s="307"/>
      <c r="J272" s="308"/>
    </row>
    <row r="273" spans="4:10" ht="15.75" customHeight="1">
      <c r="D273" s="307"/>
      <c r="E273" s="307"/>
      <c r="J273" s="308"/>
    </row>
    <row r="274" spans="4:10" ht="15.75" customHeight="1">
      <c r="D274" s="307"/>
      <c r="E274" s="307"/>
      <c r="J274" s="308"/>
    </row>
    <row r="275" spans="4:10" ht="15.75" customHeight="1">
      <c r="D275" s="307"/>
      <c r="E275" s="307"/>
      <c r="J275" s="308"/>
    </row>
    <row r="276" spans="4:10" ht="15.75" customHeight="1">
      <c r="D276" s="307"/>
      <c r="E276" s="307"/>
      <c r="J276" s="308"/>
    </row>
    <row r="277" spans="4:10" ht="15.75" customHeight="1">
      <c r="D277" s="307"/>
      <c r="E277" s="307"/>
      <c r="J277" s="308"/>
    </row>
    <row r="278" spans="4:10" ht="15.75" customHeight="1">
      <c r="D278" s="307"/>
      <c r="E278" s="307"/>
      <c r="J278" s="308"/>
    </row>
    <row r="279" spans="4:10" ht="15.75" customHeight="1">
      <c r="D279" s="307"/>
      <c r="E279" s="307"/>
      <c r="J279" s="308"/>
    </row>
    <row r="280" spans="4:10" ht="15.75" customHeight="1">
      <c r="D280" s="307"/>
      <c r="E280" s="307"/>
      <c r="J280" s="308"/>
    </row>
    <row r="281" spans="4:10" ht="15.75" customHeight="1">
      <c r="D281" s="307"/>
      <c r="E281" s="307"/>
      <c r="J281" s="308"/>
    </row>
    <row r="282" spans="4:10" ht="15.75" customHeight="1">
      <c r="D282" s="307"/>
      <c r="E282" s="307"/>
      <c r="J282" s="308"/>
    </row>
    <row r="283" spans="4:10" ht="15.75" customHeight="1">
      <c r="D283" s="307"/>
      <c r="E283" s="307"/>
      <c r="J283" s="308"/>
    </row>
    <row r="284" spans="4:10" ht="15.75" customHeight="1">
      <c r="D284" s="307"/>
      <c r="E284" s="307"/>
      <c r="J284" s="308"/>
    </row>
    <row r="285" spans="4:10" ht="15.75" customHeight="1">
      <c r="D285" s="307"/>
      <c r="E285" s="307"/>
      <c r="J285" s="308"/>
    </row>
    <row r="286" spans="4:10" ht="15.75" customHeight="1">
      <c r="D286" s="307"/>
      <c r="E286" s="307"/>
      <c r="J286" s="308"/>
    </row>
    <row r="287" spans="4:10" ht="15.75" customHeight="1">
      <c r="D287" s="307"/>
      <c r="E287" s="307"/>
      <c r="J287" s="308"/>
    </row>
    <row r="288" spans="4:10" ht="15.75" customHeight="1">
      <c r="D288" s="307"/>
      <c r="E288" s="307"/>
      <c r="J288" s="308"/>
    </row>
    <row r="289" spans="4:10" ht="15.75" customHeight="1">
      <c r="D289" s="307"/>
      <c r="E289" s="307"/>
      <c r="J289" s="308"/>
    </row>
    <row r="290" spans="4:10" ht="15.75" customHeight="1">
      <c r="D290" s="307"/>
      <c r="E290" s="307"/>
      <c r="J290" s="308"/>
    </row>
    <row r="291" spans="4:10" ht="15.75" customHeight="1">
      <c r="D291" s="307"/>
      <c r="E291" s="307"/>
      <c r="J291" s="308"/>
    </row>
    <row r="292" spans="4:10" ht="15.75" customHeight="1">
      <c r="D292" s="307"/>
      <c r="E292" s="307"/>
      <c r="J292" s="308"/>
    </row>
    <row r="293" spans="4:10" ht="15.75" customHeight="1">
      <c r="D293" s="307"/>
      <c r="E293" s="307"/>
      <c r="J293" s="308"/>
    </row>
    <row r="294" spans="4:10" ht="15.75" customHeight="1">
      <c r="D294" s="307"/>
      <c r="E294" s="307"/>
      <c r="J294" s="308"/>
    </row>
    <row r="295" spans="4:10" ht="15.75" customHeight="1">
      <c r="D295" s="307"/>
      <c r="E295" s="307"/>
      <c r="J295" s="308"/>
    </row>
    <row r="296" spans="4:10" ht="15.75" customHeight="1">
      <c r="D296" s="307"/>
      <c r="E296" s="307"/>
      <c r="J296" s="308"/>
    </row>
    <row r="297" spans="4:10" ht="15.75" customHeight="1">
      <c r="D297" s="307"/>
      <c r="E297" s="307"/>
      <c r="J297" s="308"/>
    </row>
    <row r="298" spans="4:10" ht="15.75" customHeight="1">
      <c r="D298" s="307"/>
      <c r="E298" s="307"/>
      <c r="J298" s="308"/>
    </row>
    <row r="299" spans="4:10" ht="15.75" customHeight="1">
      <c r="D299" s="307"/>
      <c r="E299" s="307"/>
      <c r="J299" s="308"/>
    </row>
    <row r="300" spans="4:10" ht="15.75" customHeight="1">
      <c r="D300" s="307"/>
      <c r="E300" s="307"/>
      <c r="J300" s="308"/>
    </row>
    <row r="301" spans="4:10" ht="15.75" customHeight="1">
      <c r="D301" s="307"/>
      <c r="E301" s="307"/>
      <c r="J301" s="308"/>
    </row>
    <row r="302" spans="4:10" ht="15.75" customHeight="1">
      <c r="D302" s="307"/>
      <c r="E302" s="307"/>
      <c r="J302" s="308"/>
    </row>
    <row r="303" spans="4:10" ht="15.75" customHeight="1">
      <c r="D303" s="307"/>
      <c r="E303" s="307"/>
      <c r="J303" s="308"/>
    </row>
    <row r="304" spans="4:10" ht="15.75" customHeight="1">
      <c r="D304" s="307"/>
      <c r="E304" s="307"/>
      <c r="J304" s="308"/>
    </row>
    <row r="305" spans="4:10" ht="15.75" customHeight="1">
      <c r="D305" s="307"/>
      <c r="E305" s="307"/>
      <c r="J305" s="308"/>
    </row>
    <row r="306" spans="4:10" ht="15.75" customHeight="1">
      <c r="D306" s="307"/>
      <c r="E306" s="307"/>
      <c r="J306" s="308"/>
    </row>
    <row r="307" spans="4:10" ht="15.75" customHeight="1">
      <c r="D307" s="307"/>
      <c r="E307" s="307"/>
      <c r="J307" s="308"/>
    </row>
    <row r="308" spans="4:10" ht="15.75" customHeight="1">
      <c r="D308" s="307"/>
      <c r="E308" s="307"/>
      <c r="J308" s="308"/>
    </row>
    <row r="309" spans="4:10" ht="15.75" customHeight="1">
      <c r="D309" s="307"/>
      <c r="E309" s="307"/>
      <c r="J309" s="308"/>
    </row>
    <row r="310" spans="4:10" ht="15.75" customHeight="1">
      <c r="D310" s="307"/>
      <c r="E310" s="307"/>
      <c r="J310" s="308"/>
    </row>
    <row r="311" spans="4:10" ht="15.75" customHeight="1">
      <c r="D311" s="307"/>
      <c r="E311" s="307"/>
      <c r="J311" s="308"/>
    </row>
    <row r="312" spans="4:10" ht="15.75" customHeight="1">
      <c r="D312" s="307"/>
      <c r="E312" s="307"/>
      <c r="J312" s="308"/>
    </row>
    <row r="313" spans="4:10" ht="15.75" customHeight="1">
      <c r="D313" s="307"/>
      <c r="E313" s="307"/>
      <c r="J313" s="308"/>
    </row>
    <row r="314" spans="4:10" ht="15.75" customHeight="1">
      <c r="D314" s="307"/>
      <c r="E314" s="307"/>
      <c r="J314" s="308"/>
    </row>
    <row r="315" spans="4:10" ht="15.75" customHeight="1">
      <c r="D315" s="307"/>
      <c r="E315" s="307"/>
      <c r="J315" s="308"/>
    </row>
    <row r="316" spans="4:10" ht="15.75" customHeight="1">
      <c r="D316" s="307"/>
      <c r="E316" s="307"/>
      <c r="J316" s="308"/>
    </row>
    <row r="317" spans="4:10" ht="15.75" customHeight="1">
      <c r="D317" s="307"/>
      <c r="E317" s="307"/>
      <c r="J317" s="308"/>
    </row>
    <row r="318" spans="4:10" ht="15.75" customHeight="1">
      <c r="D318" s="307"/>
      <c r="E318" s="307"/>
      <c r="J318" s="308"/>
    </row>
    <row r="319" spans="4:10" ht="15.75" customHeight="1">
      <c r="D319" s="307"/>
      <c r="E319" s="307"/>
      <c r="J319" s="308"/>
    </row>
    <row r="320" spans="4:10" ht="15.75" customHeight="1">
      <c r="D320" s="307"/>
      <c r="E320" s="307"/>
      <c r="J320" s="308"/>
    </row>
    <row r="321" spans="4:10" ht="15.75" customHeight="1">
      <c r="D321" s="307"/>
      <c r="E321" s="307"/>
      <c r="J321" s="308"/>
    </row>
    <row r="322" spans="4:10" ht="15.75" customHeight="1">
      <c r="D322" s="307"/>
      <c r="E322" s="307"/>
      <c r="J322" s="308"/>
    </row>
    <row r="323" spans="4:10" ht="15.75" customHeight="1">
      <c r="D323" s="307"/>
      <c r="E323" s="307"/>
      <c r="J323" s="308"/>
    </row>
    <row r="324" spans="4:10" ht="15.75" customHeight="1">
      <c r="D324" s="307"/>
      <c r="E324" s="307"/>
      <c r="J324" s="308"/>
    </row>
    <row r="325" spans="4:10" ht="15.75" customHeight="1">
      <c r="D325" s="307"/>
      <c r="E325" s="307"/>
      <c r="J325" s="308"/>
    </row>
    <row r="326" spans="4:10" ht="15.75" customHeight="1">
      <c r="D326" s="307"/>
      <c r="E326" s="307"/>
      <c r="J326" s="308"/>
    </row>
    <row r="327" spans="4:10" ht="15.75" customHeight="1">
      <c r="D327" s="307"/>
      <c r="E327" s="307"/>
      <c r="J327" s="308"/>
    </row>
    <row r="328" spans="4:10" ht="15.75" customHeight="1">
      <c r="D328" s="307"/>
      <c r="E328" s="307"/>
      <c r="J328" s="308"/>
    </row>
    <row r="329" spans="4:10" ht="15.75" customHeight="1">
      <c r="D329" s="307"/>
      <c r="E329" s="307"/>
      <c r="J329" s="308"/>
    </row>
    <row r="330" spans="4:10" ht="15.75" customHeight="1">
      <c r="D330" s="307"/>
      <c r="E330" s="307"/>
      <c r="J330" s="308"/>
    </row>
    <row r="331" spans="4:10" ht="15.75" customHeight="1">
      <c r="D331" s="307"/>
      <c r="E331" s="307"/>
      <c r="J331" s="308"/>
    </row>
    <row r="332" spans="4:10" ht="15.75" customHeight="1">
      <c r="D332" s="307"/>
      <c r="E332" s="307"/>
      <c r="J332" s="308"/>
    </row>
    <row r="333" spans="4:10" ht="15.75" customHeight="1">
      <c r="D333" s="307"/>
      <c r="E333" s="307"/>
      <c r="J333" s="308"/>
    </row>
    <row r="334" spans="4:10" ht="15.75" customHeight="1">
      <c r="D334" s="307"/>
      <c r="E334" s="307"/>
      <c r="J334" s="308"/>
    </row>
    <row r="335" spans="4:10" ht="15.75" customHeight="1">
      <c r="D335" s="307"/>
      <c r="E335" s="307"/>
      <c r="J335" s="308"/>
    </row>
    <row r="336" spans="4:10" ht="15.75" customHeight="1">
      <c r="D336" s="307"/>
      <c r="E336" s="307"/>
      <c r="J336" s="308"/>
    </row>
    <row r="337" spans="4:10" ht="15.75" customHeight="1">
      <c r="D337" s="307"/>
      <c r="E337" s="307"/>
      <c r="J337" s="308"/>
    </row>
    <row r="338" spans="4:10" ht="15.75" customHeight="1">
      <c r="D338" s="307"/>
      <c r="E338" s="307"/>
      <c r="J338" s="308"/>
    </row>
    <row r="339" spans="4:10" ht="15.75" customHeight="1">
      <c r="D339" s="307"/>
      <c r="E339" s="307"/>
      <c r="J339" s="308"/>
    </row>
    <row r="340" spans="4:10" ht="15.75" customHeight="1">
      <c r="D340" s="307"/>
      <c r="E340" s="307"/>
      <c r="J340" s="308"/>
    </row>
    <row r="341" spans="4:10" ht="15.75" customHeight="1">
      <c r="D341" s="307"/>
      <c r="E341" s="307"/>
      <c r="J341" s="308"/>
    </row>
    <row r="342" spans="4:10" ht="15.75" customHeight="1">
      <c r="D342" s="307"/>
      <c r="E342" s="307"/>
      <c r="J342" s="308"/>
    </row>
    <row r="343" spans="4:10" ht="15.75" customHeight="1">
      <c r="D343" s="307"/>
      <c r="E343" s="307"/>
      <c r="J343" s="308"/>
    </row>
    <row r="344" spans="4:10" ht="15.75" customHeight="1">
      <c r="D344" s="307"/>
      <c r="E344" s="307"/>
      <c r="J344" s="308"/>
    </row>
    <row r="345" spans="4:10" ht="15.75" customHeight="1">
      <c r="D345" s="307"/>
      <c r="E345" s="307"/>
      <c r="J345" s="308"/>
    </row>
    <row r="346" spans="4:10" ht="15.75" customHeight="1">
      <c r="D346" s="307"/>
      <c r="E346" s="307"/>
      <c r="J346" s="308"/>
    </row>
    <row r="347" spans="4:10" ht="15.75" customHeight="1">
      <c r="D347" s="307"/>
      <c r="E347" s="307"/>
      <c r="J347" s="308"/>
    </row>
    <row r="348" spans="4:10" ht="15.75" customHeight="1">
      <c r="D348" s="307"/>
      <c r="E348" s="307"/>
      <c r="J348" s="308"/>
    </row>
    <row r="349" spans="4:10" ht="15.75" customHeight="1">
      <c r="D349" s="307"/>
      <c r="E349" s="307"/>
      <c r="J349" s="308"/>
    </row>
    <row r="350" spans="4:10" ht="15.75" customHeight="1">
      <c r="D350" s="307"/>
      <c r="E350" s="307"/>
      <c r="J350" s="308"/>
    </row>
    <row r="351" spans="4:10" ht="15.75" customHeight="1">
      <c r="D351" s="307"/>
      <c r="E351" s="307"/>
      <c r="J351" s="308"/>
    </row>
    <row r="352" spans="4:10" ht="15.75" customHeight="1">
      <c r="D352" s="307"/>
      <c r="E352" s="307"/>
      <c r="J352" s="308"/>
    </row>
    <row r="353" spans="4:10" ht="15.75" customHeight="1">
      <c r="D353" s="307"/>
      <c r="E353" s="307"/>
      <c r="J353" s="308"/>
    </row>
    <row r="354" spans="4:10" ht="15.75" customHeight="1">
      <c r="D354" s="307"/>
      <c r="E354" s="307"/>
      <c r="J354" s="308"/>
    </row>
    <row r="355" spans="4:10" ht="15.75" customHeight="1">
      <c r="D355" s="307"/>
      <c r="E355" s="307"/>
      <c r="J355" s="308"/>
    </row>
    <row r="356" spans="4:10" ht="15.75" customHeight="1">
      <c r="D356" s="307"/>
      <c r="E356" s="307"/>
      <c r="J356" s="308"/>
    </row>
    <row r="357" spans="4:10" ht="15.75" customHeight="1">
      <c r="D357" s="307"/>
      <c r="E357" s="307"/>
      <c r="J357" s="308"/>
    </row>
    <row r="358" spans="4:10" ht="15.75" customHeight="1">
      <c r="D358" s="307"/>
      <c r="E358" s="307"/>
      <c r="J358" s="308"/>
    </row>
    <row r="359" spans="4:10" ht="15.75" customHeight="1">
      <c r="D359" s="307"/>
      <c r="E359" s="307"/>
      <c r="J359" s="308"/>
    </row>
    <row r="360" spans="4:10" ht="15.75" customHeight="1">
      <c r="D360" s="307"/>
      <c r="E360" s="307"/>
      <c r="J360" s="308"/>
    </row>
    <row r="361" spans="4:10" ht="15.75" customHeight="1">
      <c r="D361" s="307"/>
      <c r="E361" s="307"/>
      <c r="J361" s="308"/>
    </row>
    <row r="362" spans="4:10" ht="15.75" customHeight="1">
      <c r="D362" s="307"/>
      <c r="E362" s="307"/>
      <c r="J362" s="308"/>
    </row>
    <row r="363" spans="4:10" ht="15.75" customHeight="1">
      <c r="D363" s="307"/>
      <c r="E363" s="307"/>
      <c r="J363" s="308"/>
    </row>
    <row r="364" spans="4:10" ht="15.75" customHeight="1">
      <c r="D364" s="307"/>
      <c r="E364" s="307"/>
      <c r="J364" s="308"/>
    </row>
    <row r="365" spans="4:10" ht="15.75" customHeight="1">
      <c r="D365" s="307"/>
      <c r="E365" s="307"/>
      <c r="J365" s="308"/>
    </row>
    <row r="366" spans="4:10" ht="15.75" customHeight="1">
      <c r="D366" s="307"/>
      <c r="E366" s="307"/>
      <c r="J366" s="308"/>
    </row>
    <row r="367" spans="4:10" ht="15.75" customHeight="1">
      <c r="D367" s="307"/>
      <c r="E367" s="307"/>
      <c r="J367" s="308"/>
    </row>
    <row r="368" spans="4:10" ht="15.75" customHeight="1">
      <c r="D368" s="307"/>
      <c r="E368" s="307"/>
      <c r="J368" s="308"/>
    </row>
    <row r="369" spans="4:10" ht="15.75" customHeight="1">
      <c r="D369" s="307"/>
      <c r="E369" s="307"/>
      <c r="J369" s="308"/>
    </row>
    <row r="370" spans="4:10" ht="15.75" customHeight="1">
      <c r="D370" s="307"/>
      <c r="E370" s="307"/>
      <c r="J370" s="308"/>
    </row>
    <row r="371" spans="4:10" ht="15.75" customHeight="1">
      <c r="D371" s="307"/>
      <c r="E371" s="307"/>
      <c r="J371" s="308"/>
    </row>
    <row r="372" spans="4:10" ht="15.75" customHeight="1">
      <c r="D372" s="307"/>
      <c r="E372" s="307"/>
      <c r="J372" s="308"/>
    </row>
    <row r="373" spans="4:10" ht="15.75" customHeight="1">
      <c r="D373" s="307"/>
      <c r="E373" s="307"/>
      <c r="J373" s="308"/>
    </row>
    <row r="374" spans="4:10" ht="15.75" customHeight="1">
      <c r="D374" s="307"/>
      <c r="E374" s="307"/>
      <c r="J374" s="308"/>
    </row>
    <row r="375" spans="4:10" ht="15.75" customHeight="1">
      <c r="D375" s="307"/>
      <c r="E375" s="307"/>
      <c r="J375" s="308"/>
    </row>
    <row r="376" spans="4:10" ht="15.75" customHeight="1">
      <c r="D376" s="307"/>
      <c r="E376" s="307"/>
      <c r="J376" s="308"/>
    </row>
    <row r="377" spans="4:10" ht="15.75" customHeight="1">
      <c r="D377" s="307"/>
      <c r="E377" s="307"/>
      <c r="J377" s="308"/>
    </row>
    <row r="378" spans="4:10" ht="15.75" customHeight="1">
      <c r="D378" s="307"/>
      <c r="E378" s="307"/>
      <c r="J378" s="308"/>
    </row>
    <row r="379" spans="4:10" ht="15.75" customHeight="1">
      <c r="D379" s="307"/>
      <c r="E379" s="307"/>
      <c r="J379" s="308"/>
    </row>
    <row r="380" spans="4:10" ht="15.75" customHeight="1">
      <c r="D380" s="307"/>
      <c r="E380" s="307"/>
      <c r="J380" s="308"/>
    </row>
    <row r="381" spans="4:10" ht="15.75" customHeight="1">
      <c r="D381" s="307"/>
      <c r="E381" s="307"/>
      <c r="J381" s="308"/>
    </row>
    <row r="382" spans="4:10" ht="15.75" customHeight="1">
      <c r="D382" s="307"/>
      <c r="E382" s="307"/>
      <c r="J382" s="308"/>
    </row>
    <row r="383" spans="4:10" ht="15.75" customHeight="1">
      <c r="D383" s="307"/>
      <c r="E383" s="307"/>
      <c r="J383" s="308"/>
    </row>
    <row r="384" spans="4:10" ht="15.75" customHeight="1">
      <c r="D384" s="307"/>
      <c r="E384" s="307"/>
      <c r="J384" s="308"/>
    </row>
    <row r="385" spans="4:10" ht="15.75" customHeight="1">
      <c r="D385" s="307"/>
      <c r="E385" s="307"/>
      <c r="J385" s="308"/>
    </row>
    <row r="386" spans="4:10" ht="15.75" customHeight="1">
      <c r="D386" s="307"/>
      <c r="E386" s="307"/>
      <c r="J386" s="308"/>
    </row>
    <row r="387" spans="4:10" ht="15.75" customHeight="1">
      <c r="D387" s="307"/>
      <c r="E387" s="307"/>
      <c r="J387" s="308"/>
    </row>
    <row r="388" spans="4:10" ht="15.75" customHeight="1">
      <c r="D388" s="307"/>
      <c r="E388" s="307"/>
      <c r="J388" s="308"/>
    </row>
    <row r="389" spans="4:10" ht="15.75" customHeight="1">
      <c r="D389" s="307"/>
      <c r="E389" s="307"/>
      <c r="J389" s="308"/>
    </row>
    <row r="390" spans="4:10" ht="15.75" customHeight="1">
      <c r="D390" s="307"/>
      <c r="E390" s="307"/>
      <c r="J390" s="308"/>
    </row>
    <row r="391" spans="4:10" ht="15.75" customHeight="1">
      <c r="D391" s="307"/>
      <c r="E391" s="307"/>
      <c r="J391" s="308"/>
    </row>
    <row r="392" spans="4:10" ht="15.75" customHeight="1">
      <c r="D392" s="307"/>
      <c r="E392" s="307"/>
      <c r="J392" s="308"/>
    </row>
    <row r="393" spans="4:10" ht="15.75" customHeight="1">
      <c r="D393" s="307"/>
      <c r="E393" s="307"/>
      <c r="J393" s="308"/>
    </row>
    <row r="394" spans="4:10" ht="15.75" customHeight="1">
      <c r="D394" s="307"/>
      <c r="E394" s="307"/>
      <c r="J394" s="308"/>
    </row>
    <row r="395" spans="4:10" ht="15.75" customHeight="1">
      <c r="D395" s="307"/>
      <c r="E395" s="307"/>
      <c r="J395" s="308"/>
    </row>
    <row r="396" spans="4:10" ht="15.75" customHeight="1">
      <c r="D396" s="307"/>
      <c r="E396" s="307"/>
      <c r="J396" s="308"/>
    </row>
    <row r="397" spans="4:10" ht="15.75" customHeight="1">
      <c r="D397" s="307"/>
      <c r="E397" s="307"/>
      <c r="J397" s="308"/>
    </row>
    <row r="398" spans="4:10" ht="15.75" customHeight="1">
      <c r="D398" s="307"/>
      <c r="E398" s="307"/>
      <c r="J398" s="308"/>
    </row>
    <row r="399" spans="4:10" ht="15.75" customHeight="1">
      <c r="D399" s="307"/>
      <c r="E399" s="307"/>
      <c r="J399" s="308"/>
    </row>
    <row r="400" spans="4:10" ht="15.75" customHeight="1">
      <c r="D400" s="307"/>
      <c r="E400" s="307"/>
      <c r="J400" s="308"/>
    </row>
    <row r="401" spans="4:10" ht="15.75" customHeight="1">
      <c r="D401" s="307"/>
      <c r="E401" s="307"/>
      <c r="J401" s="308"/>
    </row>
    <row r="402" spans="4:10" ht="15.75" customHeight="1">
      <c r="D402" s="307"/>
      <c r="E402" s="307"/>
      <c r="J402" s="308"/>
    </row>
    <row r="403" spans="4:10" ht="15.75" customHeight="1">
      <c r="D403" s="307"/>
      <c r="E403" s="307"/>
      <c r="J403" s="308"/>
    </row>
    <row r="404" spans="4:10" ht="15.75" customHeight="1">
      <c r="D404" s="307"/>
      <c r="E404" s="307"/>
      <c r="J404" s="308"/>
    </row>
    <row r="405" spans="4:10" ht="15.75" customHeight="1">
      <c r="D405" s="307"/>
      <c r="E405" s="307"/>
      <c r="J405" s="308"/>
    </row>
    <row r="406" spans="4:10" ht="15.75" customHeight="1">
      <c r="D406" s="307"/>
      <c r="E406" s="307"/>
      <c r="J406" s="308"/>
    </row>
    <row r="407" spans="4:10" ht="15.75" customHeight="1">
      <c r="D407" s="307"/>
      <c r="E407" s="307"/>
      <c r="J407" s="308"/>
    </row>
    <row r="408" spans="4:10" ht="15.75" customHeight="1">
      <c r="D408" s="307"/>
      <c r="E408" s="307"/>
      <c r="J408" s="308"/>
    </row>
    <row r="409" spans="4:10" ht="15.75" customHeight="1">
      <c r="D409" s="307"/>
      <c r="E409" s="307"/>
      <c r="J409" s="308"/>
    </row>
    <row r="410" spans="4:10" ht="15.75" customHeight="1">
      <c r="D410" s="307"/>
      <c r="E410" s="307"/>
      <c r="J410" s="308"/>
    </row>
    <row r="411" spans="4:10" ht="15.75" customHeight="1">
      <c r="D411" s="307"/>
      <c r="E411" s="307"/>
      <c r="J411" s="308"/>
    </row>
    <row r="412" spans="4:10" ht="15.75" customHeight="1">
      <c r="D412" s="307"/>
      <c r="E412" s="307"/>
      <c r="J412" s="308"/>
    </row>
    <row r="413" spans="4:10" ht="15.75" customHeight="1">
      <c r="D413" s="307"/>
      <c r="E413" s="307"/>
      <c r="J413" s="308"/>
    </row>
    <row r="414" spans="4:10" ht="15.75" customHeight="1">
      <c r="D414" s="307"/>
      <c r="E414" s="307"/>
      <c r="J414" s="308"/>
    </row>
    <row r="415" spans="4:10" ht="15.75" customHeight="1">
      <c r="D415" s="307"/>
      <c r="E415" s="307"/>
      <c r="J415" s="308"/>
    </row>
    <row r="416" spans="4:10" ht="15.75" customHeight="1">
      <c r="D416" s="307"/>
      <c r="E416" s="307"/>
      <c r="J416" s="308"/>
    </row>
    <row r="417" spans="4:10" ht="15.75" customHeight="1">
      <c r="D417" s="307"/>
      <c r="E417" s="307"/>
      <c r="J417" s="308"/>
    </row>
    <row r="418" spans="4:10" ht="15.75" customHeight="1">
      <c r="D418" s="307"/>
      <c r="E418" s="307"/>
      <c r="J418" s="308"/>
    </row>
    <row r="419" spans="4:10" ht="15.75" customHeight="1">
      <c r="D419" s="307"/>
      <c r="E419" s="307"/>
      <c r="J419" s="308"/>
    </row>
    <row r="420" spans="4:10" ht="15.75" customHeight="1">
      <c r="D420" s="307"/>
      <c r="E420" s="307"/>
      <c r="J420" s="308"/>
    </row>
    <row r="421" spans="4:10" ht="15.75" customHeight="1">
      <c r="D421" s="307"/>
      <c r="E421" s="307"/>
      <c r="J421" s="308"/>
    </row>
    <row r="422" spans="4:10" ht="15.75" customHeight="1">
      <c r="D422" s="307"/>
      <c r="E422" s="307"/>
      <c r="J422" s="308"/>
    </row>
    <row r="423" spans="4:10" ht="15.75" customHeight="1">
      <c r="D423" s="307"/>
      <c r="E423" s="307"/>
      <c r="J423" s="308"/>
    </row>
    <row r="424" spans="4:10" ht="15.75" customHeight="1">
      <c r="D424" s="307"/>
      <c r="E424" s="307"/>
      <c r="J424" s="308"/>
    </row>
    <row r="425" spans="4:10" ht="15.75" customHeight="1">
      <c r="D425" s="307"/>
      <c r="E425" s="307"/>
      <c r="J425" s="308"/>
    </row>
    <row r="426" spans="4:10" ht="15.75" customHeight="1">
      <c r="D426" s="307"/>
      <c r="E426" s="307"/>
      <c r="J426" s="308"/>
    </row>
    <row r="427" spans="4:10" ht="15.75" customHeight="1">
      <c r="D427" s="307"/>
      <c r="E427" s="307"/>
      <c r="J427" s="308"/>
    </row>
    <row r="428" spans="4:10" ht="15.75" customHeight="1">
      <c r="D428" s="307"/>
      <c r="E428" s="307"/>
      <c r="J428" s="308"/>
    </row>
    <row r="429" spans="4:10" ht="15.75" customHeight="1">
      <c r="D429" s="307"/>
      <c r="E429" s="307"/>
      <c r="J429" s="308"/>
    </row>
    <row r="430" spans="4:10" ht="15.75" customHeight="1">
      <c r="D430" s="307"/>
      <c r="E430" s="307"/>
      <c r="J430" s="308"/>
    </row>
    <row r="431" spans="4:10" ht="15.75" customHeight="1">
      <c r="D431" s="307"/>
      <c r="E431" s="307"/>
      <c r="J431" s="308"/>
    </row>
    <row r="432" spans="4:10" ht="15.75" customHeight="1">
      <c r="D432" s="307"/>
      <c r="E432" s="307"/>
      <c r="J432" s="308"/>
    </row>
    <row r="433" spans="4:10" ht="15.75" customHeight="1">
      <c r="D433" s="307"/>
      <c r="E433" s="307"/>
      <c r="J433" s="308"/>
    </row>
    <row r="434" spans="4:10" ht="15.75" customHeight="1">
      <c r="D434" s="307"/>
      <c r="E434" s="307"/>
      <c r="J434" s="308"/>
    </row>
    <row r="435" spans="4:10" ht="15.75" customHeight="1">
      <c r="D435" s="307"/>
      <c r="E435" s="307"/>
      <c r="J435" s="308"/>
    </row>
    <row r="436" spans="4:10" ht="15.75" customHeight="1">
      <c r="D436" s="307"/>
      <c r="E436" s="307"/>
      <c r="J436" s="308"/>
    </row>
    <row r="437" spans="4:10" ht="15.75" customHeight="1">
      <c r="D437" s="307"/>
      <c r="E437" s="307"/>
      <c r="J437" s="308"/>
    </row>
    <row r="438" spans="4:10" ht="15.75" customHeight="1">
      <c r="D438" s="307"/>
      <c r="E438" s="307"/>
      <c r="J438" s="308"/>
    </row>
    <row r="439" spans="4:10" ht="15.75" customHeight="1">
      <c r="D439" s="307"/>
      <c r="E439" s="307"/>
      <c r="J439" s="308"/>
    </row>
    <row r="440" spans="4:10" ht="15.75" customHeight="1">
      <c r="D440" s="307"/>
      <c r="E440" s="307"/>
      <c r="J440" s="308"/>
    </row>
    <row r="441" spans="4:10" ht="15.75" customHeight="1">
      <c r="D441" s="307"/>
      <c r="E441" s="307"/>
      <c r="J441" s="308"/>
    </row>
    <row r="442" spans="4:10" ht="15.75" customHeight="1">
      <c r="D442" s="307"/>
      <c r="E442" s="307"/>
      <c r="J442" s="308"/>
    </row>
    <row r="443" spans="4:10" ht="15.75" customHeight="1">
      <c r="D443" s="307"/>
      <c r="E443" s="307"/>
      <c r="J443" s="308"/>
    </row>
    <row r="444" spans="4:10" ht="15.75" customHeight="1">
      <c r="D444" s="307"/>
      <c r="E444" s="307"/>
      <c r="J444" s="308"/>
    </row>
    <row r="445" spans="4:10" ht="15.75" customHeight="1">
      <c r="D445" s="307"/>
      <c r="E445" s="307"/>
      <c r="J445" s="308"/>
    </row>
    <row r="446" spans="4:10" ht="15.75" customHeight="1">
      <c r="D446" s="307"/>
      <c r="E446" s="307"/>
      <c r="J446" s="308"/>
    </row>
    <row r="447" spans="4:10" ht="15.75" customHeight="1">
      <c r="D447" s="307"/>
      <c r="E447" s="307"/>
      <c r="J447" s="308"/>
    </row>
    <row r="448" spans="4:10" ht="15.75" customHeight="1">
      <c r="D448" s="307"/>
      <c r="E448" s="307"/>
      <c r="J448" s="308"/>
    </row>
    <row r="449" spans="4:10" ht="15.75" customHeight="1">
      <c r="D449" s="307"/>
      <c r="E449" s="307"/>
      <c r="J449" s="308"/>
    </row>
    <row r="450" spans="4:10" ht="15.75" customHeight="1">
      <c r="D450" s="307"/>
      <c r="E450" s="307"/>
      <c r="J450" s="308"/>
    </row>
    <row r="451" spans="4:10" ht="15.75" customHeight="1">
      <c r="D451" s="307"/>
      <c r="E451" s="307"/>
      <c r="J451" s="308"/>
    </row>
    <row r="452" spans="4:10" ht="15.75" customHeight="1">
      <c r="D452" s="307"/>
      <c r="E452" s="307"/>
      <c r="J452" s="308"/>
    </row>
    <row r="453" spans="4:10" ht="15.75" customHeight="1">
      <c r="D453" s="307"/>
      <c r="E453" s="307"/>
      <c r="J453" s="308"/>
    </row>
    <row r="454" spans="4:10" ht="15.75" customHeight="1">
      <c r="D454" s="307"/>
      <c r="E454" s="307"/>
      <c r="J454" s="308"/>
    </row>
    <row r="455" spans="4:10" ht="15.75" customHeight="1">
      <c r="D455" s="307"/>
      <c r="E455" s="307"/>
      <c r="J455" s="308"/>
    </row>
    <row r="456" spans="4:10" ht="15.75" customHeight="1">
      <c r="D456" s="307"/>
      <c r="E456" s="307"/>
      <c r="J456" s="308"/>
    </row>
    <row r="457" spans="4:10" ht="15.75" customHeight="1">
      <c r="D457" s="307"/>
      <c r="E457" s="307"/>
      <c r="J457" s="308"/>
    </row>
    <row r="458" spans="4:10" ht="15.75" customHeight="1">
      <c r="D458" s="307"/>
      <c r="E458" s="307"/>
      <c r="J458" s="308"/>
    </row>
    <row r="459" spans="4:10" ht="15.75" customHeight="1">
      <c r="D459" s="307"/>
      <c r="E459" s="307"/>
      <c r="J459" s="308"/>
    </row>
    <row r="460" spans="4:10" ht="15.75" customHeight="1">
      <c r="D460" s="307"/>
      <c r="E460" s="307"/>
      <c r="J460" s="308"/>
    </row>
    <row r="461" spans="4:10" ht="15.75" customHeight="1">
      <c r="D461" s="307"/>
      <c r="E461" s="307"/>
      <c r="J461" s="308"/>
    </row>
    <row r="462" spans="4:10" ht="15.75" customHeight="1">
      <c r="D462" s="307"/>
      <c r="E462" s="307"/>
      <c r="J462" s="308"/>
    </row>
    <row r="463" spans="4:10" ht="15.75" customHeight="1">
      <c r="D463" s="307"/>
      <c r="E463" s="307"/>
      <c r="J463" s="308"/>
    </row>
    <row r="464" spans="4:10" ht="15.75" customHeight="1">
      <c r="D464" s="307"/>
      <c r="E464" s="307"/>
      <c r="J464" s="308"/>
    </row>
    <row r="465" spans="4:10" ht="15.75" customHeight="1">
      <c r="D465" s="307"/>
      <c r="E465" s="307"/>
      <c r="J465" s="308"/>
    </row>
    <row r="466" spans="4:10" ht="15.75" customHeight="1">
      <c r="D466" s="307"/>
      <c r="E466" s="307"/>
      <c r="J466" s="308"/>
    </row>
    <row r="467" spans="4:10" ht="15.75" customHeight="1">
      <c r="D467" s="307"/>
      <c r="E467" s="307"/>
      <c r="J467" s="308"/>
    </row>
    <row r="468" spans="4:10" ht="15.75" customHeight="1">
      <c r="D468" s="307"/>
      <c r="E468" s="307"/>
      <c r="J468" s="308"/>
    </row>
    <row r="469" spans="4:10" ht="15.75" customHeight="1">
      <c r="D469" s="307"/>
      <c r="E469" s="307"/>
      <c r="J469" s="308"/>
    </row>
    <row r="470" spans="4:10" ht="15.75" customHeight="1">
      <c r="D470" s="307"/>
      <c r="E470" s="307"/>
      <c r="J470" s="308"/>
    </row>
    <row r="471" spans="4:10" ht="15.75" customHeight="1">
      <c r="D471" s="307"/>
      <c r="E471" s="307"/>
      <c r="J471" s="308"/>
    </row>
    <row r="472" spans="4:10" ht="15.75" customHeight="1">
      <c r="D472" s="307"/>
      <c r="E472" s="307"/>
      <c r="J472" s="308"/>
    </row>
    <row r="473" spans="4:10" ht="15.75" customHeight="1">
      <c r="D473" s="307"/>
      <c r="E473" s="307"/>
      <c r="J473" s="308"/>
    </row>
    <row r="474" spans="4:10" ht="15.75" customHeight="1">
      <c r="D474" s="307"/>
      <c r="E474" s="307"/>
      <c r="J474" s="308"/>
    </row>
    <row r="475" spans="4:10" ht="15.75" customHeight="1">
      <c r="D475" s="307"/>
      <c r="E475" s="307"/>
      <c r="J475" s="308"/>
    </row>
    <row r="476" spans="4:10" ht="15.75" customHeight="1">
      <c r="D476" s="307"/>
      <c r="E476" s="307"/>
      <c r="J476" s="308"/>
    </row>
    <row r="477" spans="4:10" ht="15.75" customHeight="1">
      <c r="D477" s="307"/>
      <c r="E477" s="307"/>
      <c r="J477" s="308"/>
    </row>
    <row r="478" spans="4:10" ht="15.75" customHeight="1">
      <c r="D478" s="307"/>
      <c r="E478" s="307"/>
      <c r="J478" s="308"/>
    </row>
    <row r="479" spans="4:10" ht="15.75" customHeight="1">
      <c r="D479" s="307"/>
      <c r="E479" s="307"/>
      <c r="J479" s="308"/>
    </row>
    <row r="480" spans="4:10" ht="15.75" customHeight="1">
      <c r="D480" s="307"/>
      <c r="E480" s="307"/>
      <c r="J480" s="308"/>
    </row>
    <row r="481" spans="4:10" ht="15.75" customHeight="1">
      <c r="D481" s="307"/>
      <c r="E481" s="307"/>
      <c r="J481" s="308"/>
    </row>
    <row r="482" spans="4:10" ht="15.75" customHeight="1">
      <c r="D482" s="307"/>
      <c r="E482" s="307"/>
      <c r="J482" s="308"/>
    </row>
    <row r="483" spans="4:10" ht="15.75" customHeight="1">
      <c r="D483" s="307"/>
      <c r="E483" s="307"/>
      <c r="J483" s="308"/>
    </row>
    <row r="484" spans="4:10" ht="15.75" customHeight="1">
      <c r="D484" s="307"/>
      <c r="E484" s="307"/>
      <c r="J484" s="308"/>
    </row>
    <row r="485" spans="4:10" ht="15.75" customHeight="1">
      <c r="D485" s="307"/>
      <c r="E485" s="307"/>
      <c r="J485" s="308"/>
    </row>
    <row r="486" spans="4:10" ht="15.75" customHeight="1">
      <c r="D486" s="307"/>
      <c r="E486" s="307"/>
      <c r="J486" s="308"/>
    </row>
    <row r="487" spans="4:10" ht="15.75" customHeight="1">
      <c r="D487" s="307"/>
      <c r="E487" s="307"/>
      <c r="J487" s="308"/>
    </row>
    <row r="488" spans="4:10" ht="15.75" customHeight="1">
      <c r="D488" s="307"/>
      <c r="E488" s="307"/>
      <c r="J488" s="308"/>
    </row>
    <row r="489" spans="4:10" ht="15.75" customHeight="1">
      <c r="D489" s="307"/>
      <c r="E489" s="307"/>
      <c r="J489" s="308"/>
    </row>
    <row r="490" spans="4:10" ht="15.75" customHeight="1">
      <c r="D490" s="307"/>
      <c r="E490" s="307"/>
      <c r="J490" s="308"/>
    </row>
    <row r="491" spans="4:10" ht="15.75" customHeight="1">
      <c r="D491" s="307"/>
      <c r="E491" s="307"/>
      <c r="J491" s="308"/>
    </row>
    <row r="492" spans="4:10" ht="15.75" customHeight="1">
      <c r="D492" s="307"/>
      <c r="E492" s="307"/>
      <c r="J492" s="308"/>
    </row>
    <row r="493" spans="4:10" ht="15.75" customHeight="1">
      <c r="D493" s="307"/>
      <c r="E493" s="307"/>
      <c r="J493" s="308"/>
    </row>
    <row r="494" spans="4:10" ht="15.75" customHeight="1">
      <c r="D494" s="307"/>
      <c r="E494" s="307"/>
      <c r="J494" s="308"/>
    </row>
    <row r="495" spans="4:10" ht="15.75" customHeight="1">
      <c r="D495" s="307"/>
      <c r="E495" s="307"/>
      <c r="J495" s="308"/>
    </row>
    <row r="496" spans="4:10" ht="15.75" customHeight="1">
      <c r="D496" s="307"/>
      <c r="E496" s="307"/>
      <c r="J496" s="308"/>
    </row>
    <row r="497" spans="4:10" ht="15.75" customHeight="1">
      <c r="D497" s="307"/>
      <c r="E497" s="307"/>
      <c r="J497" s="308"/>
    </row>
    <row r="498" spans="4:10" ht="15.75" customHeight="1">
      <c r="D498" s="307"/>
      <c r="E498" s="307"/>
      <c r="J498" s="308"/>
    </row>
    <row r="499" spans="4:10" ht="15.75" customHeight="1">
      <c r="D499" s="307"/>
      <c r="E499" s="307"/>
      <c r="J499" s="308"/>
    </row>
    <row r="500" spans="4:10" ht="15.75" customHeight="1">
      <c r="D500" s="307"/>
      <c r="E500" s="307"/>
      <c r="J500" s="308"/>
    </row>
    <row r="501" spans="4:10" ht="15.75" customHeight="1">
      <c r="D501" s="307"/>
      <c r="E501" s="307"/>
      <c r="J501" s="308"/>
    </row>
    <row r="502" spans="4:10" ht="15.75" customHeight="1">
      <c r="D502" s="307"/>
      <c r="E502" s="307"/>
      <c r="J502" s="308"/>
    </row>
    <row r="503" spans="4:10" ht="15.75" customHeight="1">
      <c r="D503" s="307"/>
      <c r="E503" s="307"/>
      <c r="J503" s="308"/>
    </row>
    <row r="504" spans="4:10" ht="15.75" customHeight="1">
      <c r="D504" s="307"/>
      <c r="E504" s="307"/>
      <c r="J504" s="308"/>
    </row>
    <row r="505" spans="4:10" ht="15.75" customHeight="1">
      <c r="D505" s="307"/>
      <c r="E505" s="307"/>
      <c r="J505" s="308"/>
    </row>
    <row r="506" spans="4:10" ht="15.75" customHeight="1">
      <c r="D506" s="307"/>
      <c r="E506" s="307"/>
      <c r="J506" s="308"/>
    </row>
    <row r="507" spans="4:10" ht="15.75" customHeight="1">
      <c r="D507" s="307"/>
      <c r="E507" s="307"/>
      <c r="J507" s="308"/>
    </row>
    <row r="508" spans="4:10" ht="15.75" customHeight="1">
      <c r="D508" s="307"/>
      <c r="E508" s="307"/>
      <c r="J508" s="308"/>
    </row>
    <row r="509" spans="4:10" ht="15.75" customHeight="1">
      <c r="D509" s="307"/>
      <c r="E509" s="307"/>
      <c r="J509" s="308"/>
    </row>
    <row r="510" spans="4:10" ht="15.75" customHeight="1">
      <c r="D510" s="307"/>
      <c r="E510" s="307"/>
      <c r="J510" s="308"/>
    </row>
    <row r="511" spans="4:10" ht="15.75" customHeight="1">
      <c r="D511" s="307"/>
      <c r="E511" s="307"/>
      <c r="J511" s="308"/>
    </row>
    <row r="512" spans="4:10" ht="15.75" customHeight="1">
      <c r="D512" s="307"/>
      <c r="E512" s="307"/>
      <c r="J512" s="308"/>
    </row>
    <row r="513" spans="4:10" ht="15.75" customHeight="1">
      <c r="D513" s="307"/>
      <c r="E513" s="307"/>
      <c r="J513" s="308"/>
    </row>
    <row r="514" spans="4:10" ht="15.75" customHeight="1">
      <c r="D514" s="307"/>
      <c r="E514" s="307"/>
      <c r="J514" s="308"/>
    </row>
    <row r="515" spans="4:10" ht="15.75" customHeight="1">
      <c r="D515" s="307"/>
      <c r="E515" s="307"/>
      <c r="J515" s="308"/>
    </row>
    <row r="516" spans="4:10" ht="15.75" customHeight="1">
      <c r="D516" s="307"/>
      <c r="E516" s="307"/>
      <c r="J516" s="308"/>
    </row>
    <row r="517" spans="4:10" ht="15.75" customHeight="1">
      <c r="D517" s="307"/>
      <c r="E517" s="307"/>
      <c r="J517" s="308"/>
    </row>
    <row r="518" spans="4:10" ht="15.75" customHeight="1">
      <c r="D518" s="307"/>
      <c r="E518" s="307"/>
      <c r="J518" s="308"/>
    </row>
    <row r="519" spans="4:10" ht="15.75" customHeight="1">
      <c r="D519" s="307"/>
      <c r="E519" s="307"/>
      <c r="J519" s="308"/>
    </row>
    <row r="520" spans="4:10" ht="15.75" customHeight="1">
      <c r="D520" s="307"/>
      <c r="E520" s="307"/>
      <c r="J520" s="308"/>
    </row>
    <row r="521" spans="4:10" ht="15.75" customHeight="1">
      <c r="D521" s="307"/>
      <c r="E521" s="307"/>
      <c r="J521" s="308"/>
    </row>
    <row r="522" spans="4:10" ht="15.75" customHeight="1">
      <c r="D522" s="307"/>
      <c r="E522" s="307"/>
      <c r="J522" s="308"/>
    </row>
    <row r="523" spans="4:10" ht="15.75" customHeight="1">
      <c r="D523" s="307"/>
      <c r="E523" s="307"/>
      <c r="J523" s="308"/>
    </row>
    <row r="524" spans="4:10" ht="15.75" customHeight="1">
      <c r="D524" s="307"/>
      <c r="E524" s="307"/>
      <c r="J524" s="308"/>
    </row>
    <row r="525" spans="4:10" ht="15.75" customHeight="1">
      <c r="D525" s="307"/>
      <c r="E525" s="307"/>
      <c r="J525" s="308"/>
    </row>
    <row r="526" spans="4:10" ht="15.75" customHeight="1">
      <c r="D526" s="307"/>
      <c r="E526" s="307"/>
      <c r="J526" s="308"/>
    </row>
    <row r="527" spans="4:10" ht="15.75" customHeight="1">
      <c r="D527" s="307"/>
      <c r="E527" s="307"/>
      <c r="J527" s="308"/>
    </row>
    <row r="528" spans="4:10" ht="15.75" customHeight="1">
      <c r="D528" s="307"/>
      <c r="E528" s="307"/>
      <c r="J528" s="308"/>
    </row>
    <row r="529" spans="4:10" ht="15.75" customHeight="1">
      <c r="D529" s="307"/>
      <c r="E529" s="307"/>
      <c r="J529" s="308"/>
    </row>
    <row r="530" spans="4:10" ht="15.75" customHeight="1">
      <c r="D530" s="307"/>
      <c r="E530" s="307"/>
      <c r="J530" s="308"/>
    </row>
    <row r="531" spans="4:10" ht="15.75" customHeight="1">
      <c r="D531" s="307"/>
      <c r="E531" s="307"/>
      <c r="J531" s="308"/>
    </row>
    <row r="532" spans="4:10" ht="15.75" customHeight="1">
      <c r="D532" s="307"/>
      <c r="E532" s="307"/>
      <c r="J532" s="308"/>
    </row>
    <row r="533" spans="4:10" ht="15.75" customHeight="1">
      <c r="D533" s="307"/>
      <c r="E533" s="307"/>
      <c r="J533" s="308"/>
    </row>
    <row r="534" spans="4:10" ht="15.75" customHeight="1">
      <c r="D534" s="307"/>
      <c r="E534" s="307"/>
      <c r="J534" s="308"/>
    </row>
    <row r="535" spans="4:10" ht="15.75" customHeight="1">
      <c r="D535" s="307"/>
      <c r="E535" s="307"/>
      <c r="J535" s="308"/>
    </row>
    <row r="536" spans="4:10" ht="15.75" customHeight="1">
      <c r="D536" s="307"/>
      <c r="E536" s="307"/>
      <c r="J536" s="308"/>
    </row>
    <row r="537" spans="4:10" ht="15.75" customHeight="1">
      <c r="D537" s="307"/>
      <c r="E537" s="307"/>
      <c r="J537" s="308"/>
    </row>
    <row r="538" spans="4:10" ht="15.75" customHeight="1">
      <c r="D538" s="307"/>
      <c r="E538" s="307"/>
      <c r="J538" s="308"/>
    </row>
    <row r="539" spans="4:10" ht="15.75" customHeight="1">
      <c r="D539" s="307"/>
      <c r="E539" s="307"/>
      <c r="J539" s="308"/>
    </row>
    <row r="540" spans="4:10" ht="15.75" customHeight="1">
      <c r="D540" s="307"/>
      <c r="E540" s="307"/>
      <c r="J540" s="308"/>
    </row>
    <row r="541" spans="4:10" ht="15.75" customHeight="1">
      <c r="D541" s="307"/>
      <c r="E541" s="307"/>
      <c r="J541" s="308"/>
    </row>
    <row r="542" spans="4:10" ht="15.75" customHeight="1">
      <c r="D542" s="307"/>
      <c r="E542" s="307"/>
      <c r="J542" s="308"/>
    </row>
    <row r="543" spans="4:10" ht="15.75" customHeight="1">
      <c r="D543" s="307"/>
      <c r="E543" s="307"/>
      <c r="J543" s="308"/>
    </row>
    <row r="544" spans="4:10" ht="15.75" customHeight="1">
      <c r="D544" s="307"/>
      <c r="E544" s="307"/>
      <c r="J544" s="308"/>
    </row>
    <row r="545" spans="4:10" ht="15.75" customHeight="1">
      <c r="D545" s="307"/>
      <c r="E545" s="307"/>
      <c r="J545" s="308"/>
    </row>
    <row r="546" spans="4:10" ht="15.75" customHeight="1">
      <c r="D546" s="307"/>
      <c r="E546" s="307"/>
      <c r="J546" s="308"/>
    </row>
    <row r="547" spans="4:10" ht="15.75" customHeight="1">
      <c r="D547" s="307"/>
      <c r="E547" s="307"/>
      <c r="J547" s="308"/>
    </row>
    <row r="548" spans="4:10" ht="15.75" customHeight="1">
      <c r="D548" s="307"/>
      <c r="E548" s="307"/>
      <c r="J548" s="308"/>
    </row>
    <row r="549" spans="4:10" ht="15.75" customHeight="1">
      <c r="D549" s="307"/>
      <c r="E549" s="307"/>
      <c r="J549" s="308"/>
    </row>
    <row r="550" spans="4:10" ht="15.75" customHeight="1">
      <c r="D550" s="307"/>
      <c r="E550" s="307"/>
      <c r="J550" s="308"/>
    </row>
    <row r="551" spans="4:10" ht="15.75" customHeight="1">
      <c r="D551" s="307"/>
      <c r="E551" s="307"/>
      <c r="J551" s="308"/>
    </row>
    <row r="552" spans="4:10" ht="15.75" customHeight="1">
      <c r="D552" s="307"/>
      <c r="E552" s="307"/>
      <c r="J552" s="308"/>
    </row>
    <row r="553" spans="4:10" ht="15.75" customHeight="1">
      <c r="D553" s="307"/>
      <c r="E553" s="307"/>
      <c r="J553" s="308"/>
    </row>
    <row r="554" spans="4:10" ht="15.75" customHeight="1">
      <c r="D554" s="307"/>
      <c r="E554" s="307"/>
      <c r="J554" s="308"/>
    </row>
    <row r="555" spans="4:10" ht="15.75" customHeight="1">
      <c r="D555" s="307"/>
      <c r="E555" s="307"/>
      <c r="J555" s="308"/>
    </row>
    <row r="556" spans="4:10" ht="15.75" customHeight="1">
      <c r="D556" s="307"/>
      <c r="E556" s="307"/>
      <c r="J556" s="308"/>
    </row>
    <row r="557" spans="4:10" ht="15.75" customHeight="1">
      <c r="D557" s="307"/>
      <c r="E557" s="307"/>
      <c r="J557" s="308"/>
    </row>
    <row r="558" spans="4:10" ht="15.75" customHeight="1">
      <c r="D558" s="307"/>
      <c r="E558" s="307"/>
      <c r="J558" s="308"/>
    </row>
    <row r="559" spans="4:10" ht="15.75" customHeight="1">
      <c r="D559" s="307"/>
      <c r="E559" s="307"/>
      <c r="J559" s="308"/>
    </row>
    <row r="560" spans="4:10" ht="15.75" customHeight="1">
      <c r="D560" s="307"/>
      <c r="E560" s="307"/>
      <c r="J560" s="308"/>
    </row>
    <row r="561" spans="4:10" ht="15.75" customHeight="1">
      <c r="D561" s="307"/>
      <c r="E561" s="307"/>
      <c r="J561" s="308"/>
    </row>
    <row r="562" spans="4:10" ht="15.75" customHeight="1">
      <c r="D562" s="307"/>
      <c r="E562" s="307"/>
      <c r="J562" s="308"/>
    </row>
    <row r="563" spans="4:10" ht="15.75" customHeight="1">
      <c r="D563" s="307"/>
      <c r="E563" s="307"/>
      <c r="J563" s="308"/>
    </row>
    <row r="564" spans="4:10" ht="15.75" customHeight="1">
      <c r="D564" s="307"/>
      <c r="E564" s="307"/>
      <c r="J564" s="308"/>
    </row>
    <row r="565" spans="4:10" ht="15.75" customHeight="1">
      <c r="D565" s="307"/>
      <c r="E565" s="307"/>
      <c r="J565" s="308"/>
    </row>
    <row r="566" spans="4:10" ht="15.75" customHeight="1">
      <c r="D566" s="307"/>
      <c r="E566" s="307"/>
      <c r="J566" s="308"/>
    </row>
    <row r="567" spans="4:10" ht="15.75" customHeight="1">
      <c r="D567" s="307"/>
      <c r="E567" s="307"/>
      <c r="J567" s="308"/>
    </row>
    <row r="568" spans="4:10" ht="15.75" customHeight="1">
      <c r="D568" s="307"/>
      <c r="E568" s="307"/>
      <c r="J568" s="308"/>
    </row>
    <row r="569" spans="4:10" ht="15.75" customHeight="1">
      <c r="D569" s="307"/>
      <c r="E569" s="307"/>
      <c r="J569" s="308"/>
    </row>
    <row r="570" spans="4:10" ht="15.75" customHeight="1">
      <c r="D570" s="307"/>
      <c r="E570" s="307"/>
      <c r="J570" s="308"/>
    </row>
    <row r="571" spans="4:10" ht="15.75" customHeight="1">
      <c r="D571" s="307"/>
      <c r="E571" s="307"/>
      <c r="J571" s="308"/>
    </row>
    <row r="572" spans="4:10" ht="15.75" customHeight="1">
      <c r="D572" s="307"/>
      <c r="E572" s="307"/>
      <c r="J572" s="308"/>
    </row>
    <row r="573" spans="4:10" ht="15.75" customHeight="1">
      <c r="D573" s="307"/>
      <c r="E573" s="307"/>
      <c r="J573" s="308"/>
    </row>
    <row r="574" spans="4:10" ht="15.75" customHeight="1">
      <c r="D574" s="307"/>
      <c r="E574" s="307"/>
      <c r="J574" s="308"/>
    </row>
    <row r="575" spans="4:10" ht="15.75" customHeight="1">
      <c r="D575" s="307"/>
      <c r="E575" s="307"/>
      <c r="J575" s="308"/>
    </row>
    <row r="576" spans="4:10" ht="15.75" customHeight="1">
      <c r="D576" s="307"/>
      <c r="E576" s="307"/>
      <c r="J576" s="308"/>
    </row>
    <row r="577" spans="4:10" ht="15.75" customHeight="1">
      <c r="D577" s="307"/>
      <c r="E577" s="307"/>
      <c r="J577" s="308"/>
    </row>
    <row r="578" spans="4:10" ht="15.75" customHeight="1">
      <c r="D578" s="307"/>
      <c r="E578" s="307"/>
      <c r="J578" s="308"/>
    </row>
    <row r="579" spans="4:10" ht="15.75" customHeight="1">
      <c r="D579" s="307"/>
      <c r="E579" s="307"/>
      <c r="J579" s="308"/>
    </row>
    <row r="580" spans="4:10" ht="15.75" customHeight="1">
      <c r="D580" s="307"/>
      <c r="E580" s="307"/>
      <c r="J580" s="308"/>
    </row>
    <row r="581" spans="4:10" ht="15.75" customHeight="1">
      <c r="D581" s="307"/>
      <c r="E581" s="307"/>
      <c r="J581" s="308"/>
    </row>
    <row r="582" spans="4:10" ht="15.75" customHeight="1">
      <c r="D582" s="307"/>
      <c r="E582" s="307"/>
      <c r="J582" s="308"/>
    </row>
    <row r="583" spans="4:10" ht="15.75" customHeight="1">
      <c r="D583" s="307"/>
      <c r="E583" s="307"/>
      <c r="J583" s="308"/>
    </row>
    <row r="584" spans="4:10" ht="15.75" customHeight="1">
      <c r="D584" s="307"/>
      <c r="E584" s="307"/>
      <c r="J584" s="308"/>
    </row>
    <row r="585" spans="4:10" ht="15.75" customHeight="1">
      <c r="D585" s="307"/>
      <c r="E585" s="307"/>
      <c r="J585" s="308"/>
    </row>
    <row r="586" spans="4:10" ht="15.75" customHeight="1">
      <c r="D586" s="307"/>
      <c r="E586" s="307"/>
      <c r="J586" s="308"/>
    </row>
    <row r="587" spans="4:10" ht="15.75" customHeight="1">
      <c r="D587" s="307"/>
      <c r="E587" s="307"/>
      <c r="J587" s="308"/>
    </row>
    <row r="588" spans="4:10" ht="15.75" customHeight="1">
      <c r="D588" s="307"/>
      <c r="E588" s="307"/>
      <c r="J588" s="308"/>
    </row>
    <row r="589" spans="4:10" ht="15.75" customHeight="1">
      <c r="D589" s="307"/>
      <c r="E589" s="307"/>
      <c r="J589" s="308"/>
    </row>
    <row r="590" spans="4:10" ht="15.75" customHeight="1">
      <c r="D590" s="307"/>
      <c r="E590" s="307"/>
      <c r="J590" s="308"/>
    </row>
    <row r="591" spans="4:10" ht="15.75" customHeight="1">
      <c r="D591" s="307"/>
      <c r="E591" s="307"/>
      <c r="J591" s="308"/>
    </row>
    <row r="592" spans="4:10" ht="15.75" customHeight="1">
      <c r="D592" s="307"/>
      <c r="E592" s="307"/>
      <c r="J592" s="308"/>
    </row>
    <row r="593" spans="4:10" ht="15.75" customHeight="1">
      <c r="D593" s="307"/>
      <c r="E593" s="307"/>
      <c r="J593" s="308"/>
    </row>
    <row r="594" spans="4:10" ht="15.75" customHeight="1">
      <c r="D594" s="307"/>
      <c r="E594" s="307"/>
      <c r="J594" s="308"/>
    </row>
    <row r="595" spans="4:10" ht="15.75" customHeight="1">
      <c r="D595" s="307"/>
      <c r="E595" s="307"/>
      <c r="J595" s="308"/>
    </row>
    <row r="596" spans="4:10" ht="15.75" customHeight="1">
      <c r="D596" s="307"/>
      <c r="E596" s="307"/>
      <c r="J596" s="308"/>
    </row>
    <row r="597" spans="4:10" ht="15.75" customHeight="1">
      <c r="D597" s="307"/>
      <c r="E597" s="307"/>
      <c r="J597" s="308"/>
    </row>
    <row r="598" spans="4:10" ht="15.75" customHeight="1">
      <c r="D598" s="307"/>
      <c r="E598" s="307"/>
      <c r="J598" s="308"/>
    </row>
    <row r="599" spans="4:10" ht="15.75" customHeight="1">
      <c r="D599" s="307"/>
      <c r="E599" s="307"/>
      <c r="J599" s="308"/>
    </row>
    <row r="600" spans="4:10" ht="15.75" customHeight="1">
      <c r="D600" s="307"/>
      <c r="E600" s="307"/>
      <c r="J600" s="308"/>
    </row>
    <row r="601" spans="4:10" ht="15.75" customHeight="1">
      <c r="D601" s="307"/>
      <c r="E601" s="307"/>
      <c r="J601" s="308"/>
    </row>
    <row r="602" spans="4:10" ht="15.75" customHeight="1">
      <c r="D602" s="307"/>
      <c r="E602" s="307"/>
      <c r="J602" s="308"/>
    </row>
    <row r="603" spans="4:10" ht="15.75" customHeight="1">
      <c r="D603" s="307"/>
      <c r="E603" s="307"/>
      <c r="J603" s="308"/>
    </row>
    <row r="604" spans="4:10" ht="15.75" customHeight="1">
      <c r="D604" s="307"/>
      <c r="E604" s="307"/>
      <c r="J604" s="308"/>
    </row>
    <row r="605" spans="4:10" ht="15.75" customHeight="1">
      <c r="D605" s="307"/>
      <c r="E605" s="307"/>
      <c r="J605" s="308"/>
    </row>
    <row r="606" spans="4:10" ht="15.75" customHeight="1">
      <c r="D606" s="307"/>
      <c r="E606" s="307"/>
      <c r="J606" s="308"/>
    </row>
    <row r="607" spans="4:10" ht="15.75" customHeight="1">
      <c r="D607" s="307"/>
      <c r="E607" s="307"/>
      <c r="J607" s="308"/>
    </row>
    <row r="608" spans="4:10" ht="15.75" customHeight="1">
      <c r="D608" s="307"/>
      <c r="E608" s="307"/>
      <c r="J608" s="308"/>
    </row>
    <row r="609" spans="4:10" ht="15.75" customHeight="1">
      <c r="D609" s="307"/>
      <c r="E609" s="307"/>
      <c r="J609" s="308"/>
    </row>
    <row r="610" spans="4:10" ht="15.75" customHeight="1">
      <c r="D610" s="307"/>
      <c r="E610" s="307"/>
      <c r="J610" s="308"/>
    </row>
    <row r="611" spans="4:10" ht="15.75" customHeight="1">
      <c r="D611" s="307"/>
      <c r="E611" s="307"/>
      <c r="J611" s="308"/>
    </row>
    <row r="612" spans="4:10" ht="15.75" customHeight="1">
      <c r="D612" s="307"/>
      <c r="E612" s="307"/>
      <c r="J612" s="308"/>
    </row>
    <row r="613" spans="4:10" ht="15.75" customHeight="1">
      <c r="D613" s="307"/>
      <c r="E613" s="307"/>
      <c r="J613" s="308"/>
    </row>
    <row r="614" spans="4:10" ht="15.75" customHeight="1">
      <c r="D614" s="307"/>
      <c r="E614" s="307"/>
      <c r="J614" s="308"/>
    </row>
    <row r="615" spans="4:10" ht="15.75" customHeight="1">
      <c r="D615" s="307"/>
      <c r="E615" s="307"/>
      <c r="J615" s="308"/>
    </row>
    <row r="616" spans="4:10" ht="15.75" customHeight="1">
      <c r="D616" s="307"/>
      <c r="E616" s="307"/>
      <c r="J616" s="308"/>
    </row>
    <row r="617" spans="4:10" ht="15.75" customHeight="1">
      <c r="D617" s="307"/>
      <c r="E617" s="307"/>
      <c r="J617" s="308"/>
    </row>
    <row r="618" spans="4:10" ht="15.75" customHeight="1">
      <c r="D618" s="307"/>
      <c r="E618" s="307"/>
      <c r="J618" s="308"/>
    </row>
    <row r="619" spans="4:10" ht="15.75" customHeight="1">
      <c r="D619" s="307"/>
      <c r="E619" s="307"/>
      <c r="J619" s="308"/>
    </row>
    <row r="620" spans="4:10" ht="15.75" customHeight="1">
      <c r="D620" s="307"/>
      <c r="E620" s="307"/>
      <c r="J620" s="308"/>
    </row>
    <row r="621" spans="4:10" ht="15.75" customHeight="1">
      <c r="D621" s="307"/>
      <c r="E621" s="307"/>
      <c r="J621" s="308"/>
    </row>
    <row r="622" spans="4:10" ht="15.75" customHeight="1">
      <c r="D622" s="307"/>
      <c r="E622" s="307"/>
      <c r="J622" s="308"/>
    </row>
    <row r="623" spans="4:10" ht="15.75" customHeight="1">
      <c r="D623" s="307"/>
      <c r="E623" s="307"/>
      <c r="J623" s="308"/>
    </row>
    <row r="624" spans="4:10" ht="15.75" customHeight="1">
      <c r="D624" s="307"/>
      <c r="E624" s="307"/>
      <c r="J624" s="308"/>
    </row>
    <row r="625" spans="4:10" ht="15.75" customHeight="1">
      <c r="D625" s="307"/>
      <c r="E625" s="307"/>
      <c r="J625" s="308"/>
    </row>
    <row r="626" spans="4:10" ht="15.75" customHeight="1">
      <c r="D626" s="307"/>
      <c r="E626" s="307"/>
      <c r="J626" s="308"/>
    </row>
    <row r="627" spans="4:10" ht="15.75" customHeight="1">
      <c r="D627" s="307"/>
      <c r="E627" s="307"/>
      <c r="J627" s="308"/>
    </row>
    <row r="628" spans="4:10" ht="15.75" customHeight="1">
      <c r="D628" s="307"/>
      <c r="E628" s="307"/>
      <c r="J628" s="308"/>
    </row>
    <row r="629" spans="4:10" ht="15.75" customHeight="1">
      <c r="D629" s="307"/>
      <c r="E629" s="307"/>
      <c r="J629" s="308"/>
    </row>
    <row r="630" spans="4:10" ht="15.75" customHeight="1">
      <c r="D630" s="307"/>
      <c r="E630" s="307"/>
      <c r="J630" s="308"/>
    </row>
    <row r="631" spans="4:10" ht="15.75" customHeight="1">
      <c r="D631" s="307"/>
      <c r="E631" s="307"/>
      <c r="J631" s="308"/>
    </row>
    <row r="632" spans="4:10" ht="15.75" customHeight="1">
      <c r="D632" s="307"/>
      <c r="E632" s="307"/>
      <c r="J632" s="308"/>
    </row>
    <row r="633" spans="4:10" ht="15.75" customHeight="1">
      <c r="D633" s="307"/>
      <c r="E633" s="307"/>
      <c r="J633" s="308"/>
    </row>
    <row r="634" spans="4:10" ht="15.75" customHeight="1">
      <c r="D634" s="307"/>
      <c r="E634" s="307"/>
      <c r="J634" s="308"/>
    </row>
    <row r="635" spans="4:10" ht="15.75" customHeight="1">
      <c r="D635" s="307"/>
      <c r="E635" s="307"/>
      <c r="J635" s="308"/>
    </row>
    <row r="636" spans="4:10" ht="15.75" customHeight="1">
      <c r="D636" s="307"/>
      <c r="E636" s="307"/>
      <c r="J636" s="308"/>
    </row>
    <row r="637" spans="4:10" ht="15.75" customHeight="1">
      <c r="D637" s="307"/>
      <c r="E637" s="307"/>
      <c r="J637" s="308"/>
    </row>
    <row r="638" spans="4:10" ht="15.75" customHeight="1">
      <c r="D638" s="307"/>
      <c r="E638" s="307"/>
      <c r="J638" s="308"/>
    </row>
    <row r="639" spans="4:10" ht="15.75" customHeight="1">
      <c r="D639" s="307"/>
      <c r="E639" s="307"/>
      <c r="J639" s="308"/>
    </row>
    <row r="640" spans="4:10" ht="15.75" customHeight="1">
      <c r="D640" s="307"/>
      <c r="E640" s="307"/>
      <c r="J640" s="308"/>
    </row>
    <row r="641" spans="4:10" ht="15.75" customHeight="1">
      <c r="D641" s="307"/>
      <c r="E641" s="307"/>
      <c r="J641" s="308"/>
    </row>
    <row r="642" spans="4:10" ht="15.75" customHeight="1">
      <c r="D642" s="307"/>
      <c r="E642" s="307"/>
      <c r="J642" s="308"/>
    </row>
    <row r="643" spans="4:10" ht="15.75" customHeight="1">
      <c r="D643" s="307"/>
      <c r="E643" s="307"/>
      <c r="J643" s="308"/>
    </row>
    <row r="644" spans="4:10" ht="15.75" customHeight="1">
      <c r="D644" s="307"/>
      <c r="E644" s="307"/>
      <c r="J644" s="308"/>
    </row>
    <row r="645" spans="4:10" ht="15.75" customHeight="1">
      <c r="D645" s="307"/>
      <c r="E645" s="307"/>
      <c r="J645" s="308"/>
    </row>
    <row r="646" spans="4:10" ht="15.75" customHeight="1">
      <c r="D646" s="307"/>
      <c r="E646" s="307"/>
      <c r="J646" s="308"/>
    </row>
    <row r="647" spans="4:10" ht="15.75" customHeight="1">
      <c r="D647" s="307"/>
      <c r="E647" s="307"/>
      <c r="J647" s="308"/>
    </row>
    <row r="648" spans="4:10" ht="15.75" customHeight="1">
      <c r="D648" s="307"/>
      <c r="E648" s="307"/>
      <c r="J648" s="308"/>
    </row>
    <row r="649" spans="4:10" ht="15.75" customHeight="1">
      <c r="D649" s="307"/>
      <c r="E649" s="307"/>
      <c r="J649" s="308"/>
    </row>
    <row r="650" spans="4:10" ht="15.75" customHeight="1">
      <c r="D650" s="307"/>
      <c r="E650" s="307"/>
      <c r="J650" s="308"/>
    </row>
    <row r="651" spans="4:10" ht="15.75" customHeight="1">
      <c r="D651" s="307"/>
      <c r="E651" s="307"/>
      <c r="J651" s="308"/>
    </row>
    <row r="652" spans="4:10" ht="15.75" customHeight="1">
      <c r="D652" s="307"/>
      <c r="E652" s="307"/>
      <c r="J652" s="308"/>
    </row>
    <row r="653" spans="4:10" ht="15.75" customHeight="1">
      <c r="D653" s="307"/>
      <c r="E653" s="307"/>
      <c r="J653" s="308"/>
    </row>
    <row r="654" spans="4:10" ht="15.75" customHeight="1">
      <c r="D654" s="307"/>
      <c r="E654" s="307"/>
      <c r="J654" s="308"/>
    </row>
    <row r="655" spans="4:10" ht="15.75" customHeight="1">
      <c r="D655" s="307"/>
      <c r="E655" s="307"/>
      <c r="J655" s="308"/>
    </row>
    <row r="656" spans="4:10" ht="15.75" customHeight="1">
      <c r="D656" s="307"/>
      <c r="E656" s="307"/>
      <c r="J656" s="308"/>
    </row>
    <row r="657" spans="4:10" ht="15.75" customHeight="1">
      <c r="D657" s="307"/>
      <c r="E657" s="307"/>
      <c r="J657" s="308"/>
    </row>
    <row r="658" spans="4:10" ht="15.75" customHeight="1">
      <c r="D658" s="307"/>
      <c r="E658" s="307"/>
      <c r="J658" s="308"/>
    </row>
    <row r="659" spans="4:10" ht="15.75" customHeight="1">
      <c r="D659" s="307"/>
      <c r="E659" s="307"/>
      <c r="J659" s="308"/>
    </row>
    <row r="660" spans="4:10" ht="15.75" customHeight="1">
      <c r="D660" s="307"/>
      <c r="E660" s="307"/>
      <c r="J660" s="308"/>
    </row>
    <row r="661" spans="4:10" ht="15.75" customHeight="1">
      <c r="D661" s="307"/>
      <c r="E661" s="307"/>
      <c r="J661" s="308"/>
    </row>
    <row r="662" spans="4:10" ht="15.75" customHeight="1">
      <c r="D662" s="307"/>
      <c r="E662" s="307"/>
      <c r="J662" s="308"/>
    </row>
    <row r="663" spans="4:10" ht="15.75" customHeight="1">
      <c r="D663" s="307"/>
      <c r="E663" s="307"/>
      <c r="J663" s="308"/>
    </row>
    <row r="664" spans="4:10" ht="15.75" customHeight="1">
      <c r="D664" s="307"/>
      <c r="E664" s="307"/>
      <c r="J664" s="308"/>
    </row>
    <row r="665" spans="4:10" ht="15.75" customHeight="1">
      <c r="D665" s="307"/>
      <c r="E665" s="307"/>
      <c r="J665" s="308"/>
    </row>
    <row r="666" spans="4:10" ht="15.75" customHeight="1">
      <c r="D666" s="307"/>
      <c r="E666" s="307"/>
      <c r="J666" s="308"/>
    </row>
    <row r="667" spans="4:10" ht="15.75" customHeight="1">
      <c r="D667" s="307"/>
      <c r="E667" s="307"/>
      <c r="J667" s="308"/>
    </row>
    <row r="668" spans="4:10" ht="15.75" customHeight="1">
      <c r="D668" s="307"/>
      <c r="E668" s="307"/>
      <c r="J668" s="308"/>
    </row>
    <row r="669" spans="4:10" ht="15.75" customHeight="1">
      <c r="D669" s="307"/>
      <c r="E669" s="307"/>
      <c r="J669" s="308"/>
    </row>
    <row r="670" spans="4:10" ht="15.75" customHeight="1">
      <c r="D670" s="307"/>
      <c r="E670" s="307"/>
      <c r="J670" s="308"/>
    </row>
    <row r="671" spans="4:10" ht="15.75" customHeight="1">
      <c r="D671" s="307"/>
      <c r="E671" s="307"/>
      <c r="J671" s="308"/>
    </row>
    <row r="672" spans="4:10" ht="15.75" customHeight="1">
      <c r="D672" s="307"/>
      <c r="E672" s="307"/>
      <c r="J672" s="308"/>
    </row>
    <row r="673" spans="4:10" ht="15.75" customHeight="1">
      <c r="D673" s="307"/>
      <c r="E673" s="307"/>
      <c r="J673" s="308"/>
    </row>
    <row r="674" spans="4:10" ht="15.75" customHeight="1">
      <c r="D674" s="307"/>
      <c r="E674" s="307"/>
      <c r="J674" s="308"/>
    </row>
    <row r="675" spans="4:10" ht="15.75" customHeight="1">
      <c r="D675" s="307"/>
      <c r="E675" s="307"/>
      <c r="J675" s="308"/>
    </row>
    <row r="676" spans="4:10" ht="15.75" customHeight="1">
      <c r="D676" s="307"/>
      <c r="E676" s="307"/>
      <c r="J676" s="308"/>
    </row>
    <row r="677" spans="4:10" ht="15.75" customHeight="1">
      <c r="D677" s="307"/>
      <c r="E677" s="307"/>
      <c r="J677" s="308"/>
    </row>
    <row r="678" spans="4:10" ht="15.75" customHeight="1">
      <c r="D678" s="307"/>
      <c r="E678" s="307"/>
      <c r="J678" s="308"/>
    </row>
    <row r="679" spans="4:10" ht="15.75" customHeight="1">
      <c r="D679" s="307"/>
      <c r="E679" s="307"/>
      <c r="J679" s="308"/>
    </row>
    <row r="680" spans="4:10" ht="15.75" customHeight="1">
      <c r="D680" s="307"/>
      <c r="E680" s="307"/>
      <c r="J680" s="308"/>
    </row>
    <row r="681" spans="4:10" ht="15.75" customHeight="1">
      <c r="D681" s="307"/>
      <c r="E681" s="307"/>
      <c r="J681" s="308"/>
    </row>
    <row r="682" spans="4:10" ht="15.75" customHeight="1">
      <c r="D682" s="307"/>
      <c r="E682" s="307"/>
      <c r="J682" s="308"/>
    </row>
    <row r="683" spans="4:10" ht="15.75" customHeight="1">
      <c r="D683" s="307"/>
      <c r="E683" s="307"/>
      <c r="J683" s="308"/>
    </row>
    <row r="684" spans="4:10" ht="15.75" customHeight="1">
      <c r="D684" s="307"/>
      <c r="E684" s="307"/>
      <c r="J684" s="308"/>
    </row>
    <row r="685" spans="4:10" ht="15.75" customHeight="1">
      <c r="D685" s="307"/>
      <c r="E685" s="307"/>
      <c r="J685" s="308"/>
    </row>
    <row r="686" spans="4:10" ht="15.75" customHeight="1">
      <c r="D686" s="307"/>
      <c r="E686" s="307"/>
      <c r="J686" s="308"/>
    </row>
    <row r="687" spans="4:10" ht="15.75" customHeight="1">
      <c r="D687" s="307"/>
      <c r="E687" s="307"/>
      <c r="J687" s="308"/>
    </row>
    <row r="688" spans="4:10" ht="15.75" customHeight="1">
      <c r="D688" s="307"/>
      <c r="E688" s="307"/>
      <c r="J688" s="308"/>
    </row>
    <row r="689" spans="4:10" ht="15.75" customHeight="1">
      <c r="D689" s="307"/>
      <c r="E689" s="307"/>
      <c r="J689" s="308"/>
    </row>
    <row r="690" spans="4:10" ht="15.75" customHeight="1">
      <c r="D690" s="307"/>
      <c r="E690" s="307"/>
      <c r="J690" s="308"/>
    </row>
    <row r="691" spans="4:10" ht="15.75" customHeight="1">
      <c r="D691" s="307"/>
      <c r="E691" s="307"/>
      <c r="J691" s="308"/>
    </row>
    <row r="692" spans="4:10" ht="15.75" customHeight="1">
      <c r="D692" s="307"/>
      <c r="E692" s="307"/>
      <c r="J692" s="308"/>
    </row>
    <row r="693" spans="4:10" ht="15.75" customHeight="1">
      <c r="D693" s="307"/>
      <c r="E693" s="307"/>
      <c r="J693" s="308"/>
    </row>
    <row r="694" spans="4:10" ht="15.75" customHeight="1">
      <c r="D694" s="307"/>
      <c r="E694" s="307"/>
      <c r="J694" s="308"/>
    </row>
    <row r="695" spans="4:10" ht="15.75" customHeight="1">
      <c r="D695" s="307"/>
      <c r="E695" s="307"/>
      <c r="J695" s="308"/>
    </row>
    <row r="696" spans="4:10" ht="15.75" customHeight="1">
      <c r="D696" s="307"/>
      <c r="E696" s="307"/>
      <c r="J696" s="308"/>
    </row>
    <row r="697" spans="4:10" ht="15.75" customHeight="1">
      <c r="D697" s="307"/>
      <c r="E697" s="307"/>
      <c r="J697" s="308"/>
    </row>
    <row r="698" spans="4:10" ht="15.75" customHeight="1">
      <c r="D698" s="307"/>
      <c r="E698" s="307"/>
      <c r="J698" s="308"/>
    </row>
    <row r="699" spans="4:10" ht="15.75" customHeight="1">
      <c r="D699" s="307"/>
      <c r="E699" s="307"/>
      <c r="J699" s="308"/>
    </row>
    <row r="700" spans="4:10" ht="15.75" customHeight="1">
      <c r="D700" s="307"/>
      <c r="E700" s="307"/>
      <c r="J700" s="308"/>
    </row>
    <row r="701" spans="4:10" ht="15.75" customHeight="1">
      <c r="D701" s="307"/>
      <c r="E701" s="307"/>
      <c r="J701" s="308"/>
    </row>
    <row r="702" spans="4:10" ht="15.75" customHeight="1">
      <c r="D702" s="307"/>
      <c r="E702" s="307"/>
      <c r="J702" s="308"/>
    </row>
    <row r="703" spans="4:10" ht="15.75" customHeight="1">
      <c r="D703" s="307"/>
      <c r="E703" s="307"/>
      <c r="J703" s="308"/>
    </row>
    <row r="704" spans="4:10" ht="15.75" customHeight="1">
      <c r="D704" s="307"/>
      <c r="E704" s="307"/>
      <c r="J704" s="308"/>
    </row>
    <row r="705" spans="4:10" ht="15.75" customHeight="1">
      <c r="D705" s="307"/>
      <c r="E705" s="307"/>
      <c r="J705" s="308"/>
    </row>
    <row r="706" spans="4:10" ht="15.75" customHeight="1">
      <c r="D706" s="307"/>
      <c r="E706" s="307"/>
      <c r="J706" s="308"/>
    </row>
    <row r="707" spans="4:10" ht="15.75" customHeight="1">
      <c r="D707" s="307"/>
      <c r="E707" s="307"/>
      <c r="J707" s="308"/>
    </row>
    <row r="708" spans="4:10" ht="15.75" customHeight="1">
      <c r="D708" s="307"/>
      <c r="E708" s="307"/>
      <c r="J708" s="308"/>
    </row>
    <row r="709" spans="4:10" ht="15.75" customHeight="1">
      <c r="D709" s="307"/>
      <c r="E709" s="307"/>
      <c r="J709" s="308"/>
    </row>
    <row r="710" spans="4:10" ht="15.75" customHeight="1">
      <c r="D710" s="307"/>
      <c r="E710" s="307"/>
      <c r="J710" s="308"/>
    </row>
    <row r="711" spans="4:10" ht="15.75" customHeight="1">
      <c r="D711" s="307"/>
      <c r="E711" s="307"/>
      <c r="J711" s="308"/>
    </row>
    <row r="712" spans="4:10" ht="15.75" customHeight="1">
      <c r="D712" s="307"/>
      <c r="E712" s="307"/>
      <c r="J712" s="308"/>
    </row>
    <row r="713" spans="4:10" ht="15.75" customHeight="1">
      <c r="D713" s="307"/>
      <c r="E713" s="307"/>
      <c r="J713" s="308"/>
    </row>
    <row r="714" spans="4:10" ht="15.75" customHeight="1">
      <c r="D714" s="307"/>
      <c r="E714" s="307"/>
      <c r="J714" s="308"/>
    </row>
    <row r="715" spans="4:10" ht="15.75" customHeight="1">
      <c r="D715" s="307"/>
      <c r="E715" s="307"/>
      <c r="J715" s="308"/>
    </row>
    <row r="716" spans="4:10" ht="15.75" customHeight="1">
      <c r="D716" s="307"/>
      <c r="E716" s="307"/>
      <c r="J716" s="308"/>
    </row>
    <row r="717" spans="4:10" ht="15.75" customHeight="1">
      <c r="D717" s="307"/>
      <c r="E717" s="307"/>
      <c r="J717" s="308"/>
    </row>
    <row r="718" spans="4:10" ht="15.75" customHeight="1">
      <c r="D718" s="307"/>
      <c r="E718" s="307"/>
      <c r="J718" s="308"/>
    </row>
    <row r="719" spans="4:10" ht="15.75" customHeight="1">
      <c r="D719" s="307"/>
      <c r="E719" s="307"/>
      <c r="J719" s="308"/>
    </row>
    <row r="720" spans="4:10" ht="15.75" customHeight="1">
      <c r="D720" s="307"/>
      <c r="E720" s="307"/>
      <c r="J720" s="308"/>
    </row>
    <row r="721" spans="4:10" ht="15.75" customHeight="1">
      <c r="D721" s="307"/>
      <c r="E721" s="307"/>
      <c r="J721" s="308"/>
    </row>
    <row r="722" spans="4:10" ht="15.75" customHeight="1">
      <c r="D722" s="307"/>
      <c r="E722" s="307"/>
      <c r="J722" s="308"/>
    </row>
    <row r="723" spans="4:10" ht="15.75" customHeight="1">
      <c r="D723" s="307"/>
      <c r="E723" s="307"/>
      <c r="J723" s="308"/>
    </row>
    <row r="724" spans="4:10" ht="15.75" customHeight="1">
      <c r="D724" s="307"/>
      <c r="E724" s="307"/>
      <c r="J724" s="308"/>
    </row>
    <row r="725" spans="4:10" ht="15.75" customHeight="1">
      <c r="D725" s="307"/>
      <c r="E725" s="307"/>
      <c r="J725" s="308"/>
    </row>
    <row r="726" spans="4:10" ht="15.75" customHeight="1">
      <c r="D726" s="307"/>
      <c r="E726" s="307"/>
      <c r="J726" s="308"/>
    </row>
    <row r="727" spans="4:10" ht="15.75" customHeight="1">
      <c r="D727" s="307"/>
      <c r="E727" s="307"/>
      <c r="J727" s="308"/>
    </row>
    <row r="728" spans="4:10" ht="15.75" customHeight="1">
      <c r="D728" s="307"/>
      <c r="E728" s="307"/>
      <c r="J728" s="308"/>
    </row>
    <row r="729" spans="4:10" ht="15.75" customHeight="1">
      <c r="D729" s="307"/>
      <c r="E729" s="307"/>
      <c r="J729" s="308"/>
    </row>
    <row r="730" spans="4:10" ht="15.75" customHeight="1">
      <c r="D730" s="307"/>
      <c r="E730" s="307"/>
      <c r="J730" s="308"/>
    </row>
    <row r="731" spans="4:10" ht="15.75" customHeight="1">
      <c r="D731" s="307"/>
      <c r="E731" s="307"/>
      <c r="J731" s="308"/>
    </row>
    <row r="732" spans="4:10" ht="15.75" customHeight="1">
      <c r="D732" s="307"/>
      <c r="E732" s="307"/>
      <c r="J732" s="308"/>
    </row>
    <row r="733" spans="4:10" ht="15.75" customHeight="1">
      <c r="D733" s="307"/>
      <c r="E733" s="307"/>
      <c r="J733" s="308"/>
    </row>
    <row r="734" spans="4:10" ht="15.75" customHeight="1">
      <c r="D734" s="307"/>
      <c r="E734" s="307"/>
      <c r="J734" s="308"/>
    </row>
    <row r="735" spans="4:10" ht="15.75" customHeight="1">
      <c r="D735" s="307"/>
      <c r="E735" s="307"/>
      <c r="J735" s="308"/>
    </row>
    <row r="736" spans="4:10" ht="15.75" customHeight="1">
      <c r="D736" s="307"/>
      <c r="E736" s="307"/>
      <c r="J736" s="308"/>
    </row>
    <row r="737" spans="4:10" ht="15.75" customHeight="1">
      <c r="D737" s="307"/>
      <c r="E737" s="307"/>
      <c r="J737" s="308"/>
    </row>
    <row r="738" spans="4:10" ht="15.75" customHeight="1">
      <c r="D738" s="307"/>
      <c r="E738" s="307"/>
      <c r="J738" s="308"/>
    </row>
    <row r="739" spans="4:10" ht="15.75" customHeight="1">
      <c r="D739" s="307"/>
      <c r="E739" s="307"/>
      <c r="J739" s="308"/>
    </row>
    <row r="740" spans="4:10" ht="15.75" customHeight="1">
      <c r="D740" s="307"/>
      <c r="E740" s="307"/>
      <c r="J740" s="308"/>
    </row>
    <row r="741" spans="4:10" ht="15.75" customHeight="1">
      <c r="D741" s="307"/>
      <c r="E741" s="307"/>
      <c r="J741" s="308"/>
    </row>
    <row r="742" spans="4:10" ht="15.75" customHeight="1">
      <c r="D742" s="307"/>
      <c r="E742" s="307"/>
      <c r="J742" s="308"/>
    </row>
    <row r="743" spans="4:10" ht="15.75" customHeight="1">
      <c r="D743" s="307"/>
      <c r="E743" s="307"/>
      <c r="J743" s="308"/>
    </row>
    <row r="744" spans="4:10" ht="15.75" customHeight="1">
      <c r="D744" s="307"/>
      <c r="E744" s="307"/>
      <c r="J744" s="308"/>
    </row>
    <row r="745" spans="4:10" ht="15.75" customHeight="1">
      <c r="D745" s="307"/>
      <c r="E745" s="307"/>
      <c r="J745" s="308"/>
    </row>
    <row r="746" spans="4:10" ht="15.75" customHeight="1">
      <c r="D746" s="307"/>
      <c r="E746" s="307"/>
      <c r="J746" s="308"/>
    </row>
    <row r="747" spans="4:10" ht="15.75" customHeight="1">
      <c r="D747" s="307"/>
      <c r="E747" s="307"/>
      <c r="J747" s="308"/>
    </row>
    <row r="748" spans="4:10" ht="15.75" customHeight="1">
      <c r="D748" s="307"/>
      <c r="E748" s="307"/>
      <c r="J748" s="308"/>
    </row>
    <row r="749" spans="4:10" ht="15.75" customHeight="1">
      <c r="D749" s="307"/>
      <c r="E749" s="307"/>
      <c r="J749" s="308"/>
    </row>
    <row r="750" spans="4:10" ht="15.75" customHeight="1">
      <c r="D750" s="307"/>
      <c r="E750" s="307"/>
      <c r="J750" s="308"/>
    </row>
    <row r="751" spans="4:10" ht="15.75" customHeight="1">
      <c r="D751" s="307"/>
      <c r="E751" s="307"/>
      <c r="J751" s="308"/>
    </row>
    <row r="752" spans="4:10" ht="15.75" customHeight="1">
      <c r="D752" s="307"/>
      <c r="E752" s="307"/>
      <c r="J752" s="308"/>
    </row>
    <row r="753" spans="4:10" ht="15.75" customHeight="1">
      <c r="D753" s="307"/>
      <c r="E753" s="307"/>
      <c r="J753" s="308"/>
    </row>
    <row r="754" spans="4:10" ht="15.75" customHeight="1">
      <c r="D754" s="307"/>
      <c r="E754" s="307"/>
      <c r="J754" s="308"/>
    </row>
    <row r="755" spans="4:10" ht="15.75" customHeight="1">
      <c r="D755" s="307"/>
      <c r="E755" s="307"/>
      <c r="J755" s="308"/>
    </row>
    <row r="756" spans="4:10" ht="15.75" customHeight="1">
      <c r="D756" s="307"/>
      <c r="E756" s="307"/>
      <c r="J756" s="308"/>
    </row>
    <row r="757" spans="4:10" ht="15.75" customHeight="1">
      <c r="D757" s="307"/>
      <c r="E757" s="307"/>
      <c r="J757" s="308"/>
    </row>
    <row r="758" spans="4:10" ht="15.75" customHeight="1">
      <c r="D758" s="307"/>
      <c r="E758" s="307"/>
      <c r="J758" s="308"/>
    </row>
    <row r="759" spans="4:10" ht="15.75" customHeight="1">
      <c r="D759" s="307"/>
      <c r="E759" s="307"/>
      <c r="J759" s="308"/>
    </row>
    <row r="760" spans="4:10" ht="15.75" customHeight="1">
      <c r="D760" s="307"/>
      <c r="E760" s="307"/>
      <c r="J760" s="308"/>
    </row>
    <row r="761" spans="4:10" ht="15.75" customHeight="1">
      <c r="D761" s="307"/>
      <c r="E761" s="307"/>
      <c r="J761" s="308"/>
    </row>
    <row r="762" spans="4:10" ht="15.75" customHeight="1">
      <c r="D762" s="307"/>
      <c r="E762" s="307"/>
      <c r="J762" s="308"/>
    </row>
    <row r="763" spans="4:10" ht="15.75" customHeight="1">
      <c r="D763" s="307"/>
      <c r="E763" s="307"/>
      <c r="J763" s="308"/>
    </row>
    <row r="764" spans="4:10" ht="15.75" customHeight="1">
      <c r="D764" s="307"/>
      <c r="E764" s="307"/>
      <c r="J764" s="308"/>
    </row>
    <row r="765" spans="4:10" ht="15.75" customHeight="1">
      <c r="D765" s="307"/>
      <c r="E765" s="307"/>
      <c r="J765" s="308"/>
    </row>
    <row r="766" spans="4:10" ht="15.75" customHeight="1">
      <c r="D766" s="307"/>
      <c r="E766" s="307"/>
      <c r="J766" s="308"/>
    </row>
    <row r="767" spans="4:10" ht="15.75" customHeight="1">
      <c r="D767" s="307"/>
      <c r="E767" s="307"/>
      <c r="J767" s="308"/>
    </row>
    <row r="768" spans="4:10" ht="15.75" customHeight="1">
      <c r="D768" s="307"/>
      <c r="E768" s="307"/>
      <c r="J768" s="308"/>
    </row>
    <row r="769" spans="4:10" ht="15.75" customHeight="1">
      <c r="D769" s="307"/>
      <c r="E769" s="307"/>
      <c r="J769" s="308"/>
    </row>
    <row r="770" spans="4:10" ht="15.75" customHeight="1">
      <c r="D770" s="307"/>
      <c r="E770" s="307"/>
      <c r="J770" s="308"/>
    </row>
    <row r="771" spans="4:10" ht="15.75" customHeight="1">
      <c r="D771" s="307"/>
      <c r="E771" s="307"/>
      <c r="J771" s="308"/>
    </row>
    <row r="772" spans="4:10" ht="15.75" customHeight="1">
      <c r="D772" s="307"/>
      <c r="E772" s="307"/>
      <c r="J772" s="308"/>
    </row>
    <row r="773" spans="4:10" ht="15.75" customHeight="1">
      <c r="D773" s="307"/>
      <c r="E773" s="307"/>
      <c r="J773" s="308"/>
    </row>
    <row r="774" spans="4:10" ht="15.75" customHeight="1">
      <c r="D774" s="307"/>
      <c r="E774" s="307"/>
      <c r="J774" s="308"/>
    </row>
    <row r="775" spans="4:10" ht="15.75" customHeight="1">
      <c r="D775" s="307"/>
      <c r="E775" s="307"/>
      <c r="J775" s="308"/>
    </row>
    <row r="776" spans="4:10" ht="15.75" customHeight="1">
      <c r="D776" s="307"/>
      <c r="E776" s="307"/>
      <c r="J776" s="308"/>
    </row>
    <row r="777" spans="4:10" ht="15.75" customHeight="1">
      <c r="D777" s="307"/>
      <c r="E777" s="307"/>
      <c r="J777" s="308"/>
    </row>
    <row r="778" spans="4:10" ht="15.75" customHeight="1">
      <c r="D778" s="307"/>
      <c r="E778" s="307"/>
      <c r="J778" s="308"/>
    </row>
    <row r="779" spans="4:10" ht="15.75" customHeight="1">
      <c r="D779" s="307"/>
      <c r="E779" s="307"/>
      <c r="J779" s="308"/>
    </row>
    <row r="780" spans="4:10" ht="15.75" customHeight="1">
      <c r="D780" s="307"/>
      <c r="E780" s="307"/>
      <c r="J780" s="308"/>
    </row>
    <row r="781" spans="4:10" ht="15.75" customHeight="1">
      <c r="D781" s="307"/>
      <c r="E781" s="307"/>
      <c r="J781" s="308"/>
    </row>
    <row r="782" spans="4:10" ht="15.75" customHeight="1">
      <c r="D782" s="307"/>
      <c r="E782" s="307"/>
      <c r="J782" s="308"/>
    </row>
    <row r="783" spans="4:10" ht="15.75" customHeight="1">
      <c r="D783" s="307"/>
      <c r="E783" s="307"/>
      <c r="J783" s="308"/>
    </row>
    <row r="784" spans="4:10" ht="15.75" customHeight="1">
      <c r="D784" s="307"/>
      <c r="E784" s="307"/>
      <c r="J784" s="308"/>
    </row>
    <row r="785" spans="4:10" ht="15.75" customHeight="1">
      <c r="D785" s="307"/>
      <c r="E785" s="307"/>
      <c r="J785" s="308"/>
    </row>
    <row r="786" spans="4:10" ht="15.75" customHeight="1">
      <c r="D786" s="307"/>
      <c r="E786" s="307"/>
      <c r="J786" s="308"/>
    </row>
    <row r="787" spans="4:10" ht="15.75" customHeight="1">
      <c r="D787" s="307"/>
      <c r="E787" s="307"/>
      <c r="J787" s="308"/>
    </row>
    <row r="788" spans="4:10" ht="15.75" customHeight="1">
      <c r="D788" s="307"/>
      <c r="E788" s="307"/>
      <c r="J788" s="308"/>
    </row>
    <row r="789" spans="4:10" ht="15.75" customHeight="1">
      <c r="D789" s="307"/>
      <c r="E789" s="307"/>
      <c r="J789" s="308"/>
    </row>
    <row r="790" spans="4:10" ht="15.75" customHeight="1">
      <c r="D790" s="307"/>
      <c r="E790" s="307"/>
      <c r="J790" s="308"/>
    </row>
    <row r="791" spans="4:10" ht="15.75" customHeight="1">
      <c r="D791" s="307"/>
      <c r="E791" s="307"/>
      <c r="J791" s="308"/>
    </row>
    <row r="792" spans="4:10" ht="15.75" customHeight="1">
      <c r="D792" s="307"/>
      <c r="E792" s="307"/>
      <c r="J792" s="308"/>
    </row>
    <row r="793" spans="4:10" ht="15.75" customHeight="1">
      <c r="D793" s="307"/>
      <c r="E793" s="307"/>
      <c r="J793" s="308"/>
    </row>
    <row r="794" spans="4:10" ht="15.75" customHeight="1">
      <c r="D794" s="307"/>
      <c r="E794" s="307"/>
      <c r="J794" s="308"/>
    </row>
    <row r="795" spans="4:10" ht="15.75" customHeight="1">
      <c r="D795" s="307"/>
      <c r="E795" s="307"/>
      <c r="J795" s="308"/>
    </row>
    <row r="796" spans="4:10" ht="15.75" customHeight="1">
      <c r="D796" s="307"/>
      <c r="E796" s="307"/>
      <c r="J796" s="308"/>
    </row>
    <row r="797" spans="4:10" ht="15.75" customHeight="1">
      <c r="D797" s="307"/>
      <c r="E797" s="307"/>
      <c r="J797" s="308"/>
    </row>
    <row r="798" spans="4:10" ht="15.75" customHeight="1">
      <c r="D798" s="307"/>
      <c r="E798" s="307"/>
      <c r="J798" s="308"/>
    </row>
    <row r="799" spans="4:10" ht="15.75" customHeight="1">
      <c r="D799" s="307"/>
      <c r="E799" s="307"/>
      <c r="J799" s="308"/>
    </row>
    <row r="800" spans="4:10" ht="15.75" customHeight="1">
      <c r="D800" s="307"/>
      <c r="E800" s="307"/>
      <c r="J800" s="308"/>
    </row>
    <row r="801" spans="4:10" ht="15.75" customHeight="1">
      <c r="D801" s="307"/>
      <c r="E801" s="307"/>
      <c r="J801" s="308"/>
    </row>
    <row r="802" spans="4:10" ht="15.75" customHeight="1">
      <c r="D802" s="307"/>
      <c r="E802" s="307"/>
      <c r="J802" s="308"/>
    </row>
    <row r="803" spans="4:10" ht="15.75" customHeight="1">
      <c r="D803" s="307"/>
      <c r="E803" s="307"/>
      <c r="J803" s="308"/>
    </row>
    <row r="804" spans="4:10" ht="15.75" customHeight="1">
      <c r="D804" s="307"/>
      <c r="E804" s="307"/>
      <c r="J804" s="308"/>
    </row>
    <row r="805" spans="4:10" ht="15.75" customHeight="1">
      <c r="D805" s="307"/>
      <c r="E805" s="307"/>
      <c r="J805" s="308"/>
    </row>
    <row r="806" spans="4:10" ht="15.75" customHeight="1">
      <c r="D806" s="307"/>
      <c r="E806" s="307"/>
      <c r="J806" s="308"/>
    </row>
    <row r="807" spans="4:10" ht="15.75" customHeight="1">
      <c r="D807" s="307"/>
      <c r="E807" s="307"/>
      <c r="J807" s="308"/>
    </row>
    <row r="808" spans="4:10" ht="15.75" customHeight="1">
      <c r="D808" s="307"/>
      <c r="E808" s="307"/>
      <c r="J808" s="308"/>
    </row>
    <row r="809" spans="4:10" ht="15.75" customHeight="1">
      <c r="D809" s="307"/>
      <c r="E809" s="307"/>
      <c r="J809" s="308"/>
    </row>
    <row r="810" spans="4:10" ht="15.75" customHeight="1">
      <c r="D810" s="307"/>
      <c r="E810" s="307"/>
      <c r="J810" s="308"/>
    </row>
    <row r="811" spans="4:10" ht="15.75" customHeight="1">
      <c r="D811" s="307"/>
      <c r="E811" s="307"/>
      <c r="J811" s="308"/>
    </row>
    <row r="812" spans="4:10" ht="15.75" customHeight="1">
      <c r="D812" s="307"/>
      <c r="E812" s="307"/>
      <c r="J812" s="308"/>
    </row>
    <row r="813" spans="4:10" ht="15.75" customHeight="1">
      <c r="D813" s="307"/>
      <c r="E813" s="307"/>
      <c r="J813" s="308"/>
    </row>
    <row r="814" spans="4:10" ht="15.75" customHeight="1">
      <c r="D814" s="307"/>
      <c r="E814" s="307"/>
      <c r="J814" s="308"/>
    </row>
    <row r="815" spans="4:10" ht="15.75" customHeight="1">
      <c r="D815" s="307"/>
      <c r="E815" s="307"/>
      <c r="J815" s="308"/>
    </row>
    <row r="816" spans="4:10" ht="15.75" customHeight="1">
      <c r="D816" s="307"/>
      <c r="E816" s="307"/>
      <c r="J816" s="308"/>
    </row>
    <row r="817" spans="4:10" ht="15.75" customHeight="1">
      <c r="D817" s="307"/>
      <c r="E817" s="307"/>
      <c r="J817" s="308"/>
    </row>
    <row r="818" spans="4:10" ht="15.75" customHeight="1">
      <c r="D818" s="307"/>
      <c r="E818" s="307"/>
      <c r="J818" s="308"/>
    </row>
    <row r="819" spans="4:10" ht="15.75" customHeight="1">
      <c r="D819" s="307"/>
      <c r="E819" s="307"/>
      <c r="J819" s="308"/>
    </row>
    <row r="820" spans="4:10" ht="15.75" customHeight="1">
      <c r="D820" s="307"/>
      <c r="E820" s="307"/>
      <c r="J820" s="308"/>
    </row>
    <row r="821" spans="4:10" ht="15.75" customHeight="1">
      <c r="D821" s="307"/>
      <c r="E821" s="307"/>
      <c r="J821" s="308"/>
    </row>
    <row r="822" spans="4:10" ht="15.75" customHeight="1">
      <c r="D822" s="307"/>
      <c r="E822" s="307"/>
      <c r="J822" s="308"/>
    </row>
    <row r="823" spans="4:10" ht="15.75" customHeight="1">
      <c r="D823" s="307"/>
      <c r="E823" s="307"/>
      <c r="J823" s="308"/>
    </row>
    <row r="824" spans="4:10" ht="15.75" customHeight="1">
      <c r="D824" s="307"/>
      <c r="E824" s="307"/>
      <c r="J824" s="308"/>
    </row>
    <row r="825" spans="4:10" ht="15.75" customHeight="1">
      <c r="D825" s="307"/>
      <c r="E825" s="307"/>
      <c r="J825" s="308"/>
    </row>
    <row r="826" spans="4:10" ht="15.75" customHeight="1">
      <c r="D826" s="307"/>
      <c r="E826" s="307"/>
      <c r="J826" s="308"/>
    </row>
    <row r="827" spans="4:10" ht="15.75" customHeight="1">
      <c r="D827" s="307"/>
      <c r="E827" s="307"/>
      <c r="J827" s="308"/>
    </row>
    <row r="828" spans="4:10" ht="15.75" customHeight="1">
      <c r="D828" s="307"/>
      <c r="E828" s="307"/>
      <c r="J828" s="308"/>
    </row>
    <row r="829" spans="4:10" ht="15.75" customHeight="1">
      <c r="D829" s="307"/>
      <c r="E829" s="307"/>
      <c r="J829" s="308"/>
    </row>
    <row r="830" spans="4:10" ht="15.75" customHeight="1">
      <c r="D830" s="307"/>
      <c r="E830" s="307"/>
      <c r="J830" s="308"/>
    </row>
    <row r="831" spans="4:10" ht="15.75" customHeight="1">
      <c r="D831" s="307"/>
      <c r="E831" s="307"/>
      <c r="J831" s="308"/>
    </row>
    <row r="832" spans="4:10" ht="15.75" customHeight="1">
      <c r="D832" s="307"/>
      <c r="E832" s="307"/>
      <c r="J832" s="308"/>
    </row>
    <row r="833" spans="4:10" ht="15.75" customHeight="1">
      <c r="D833" s="307"/>
      <c r="E833" s="307"/>
      <c r="J833" s="308"/>
    </row>
    <row r="834" spans="4:10" ht="15.75" customHeight="1">
      <c r="D834" s="307"/>
      <c r="E834" s="307"/>
      <c r="J834" s="308"/>
    </row>
    <row r="835" spans="4:10" ht="15.75" customHeight="1">
      <c r="D835" s="307"/>
      <c r="E835" s="307"/>
      <c r="J835" s="308"/>
    </row>
    <row r="836" spans="4:10" ht="15.75" customHeight="1">
      <c r="D836" s="307"/>
      <c r="E836" s="307"/>
      <c r="J836" s="308"/>
    </row>
    <row r="837" spans="4:10" ht="15.75" customHeight="1">
      <c r="D837" s="307"/>
      <c r="E837" s="307"/>
      <c r="J837" s="308"/>
    </row>
    <row r="838" spans="4:10" ht="15.75" customHeight="1">
      <c r="D838" s="307"/>
      <c r="E838" s="307"/>
      <c r="J838" s="308"/>
    </row>
    <row r="839" spans="4:10" ht="15.75" customHeight="1">
      <c r="D839" s="307"/>
      <c r="E839" s="307"/>
      <c r="J839" s="308"/>
    </row>
    <row r="840" spans="4:10" ht="15.75" customHeight="1">
      <c r="D840" s="307"/>
      <c r="E840" s="307"/>
      <c r="J840" s="308"/>
    </row>
    <row r="841" spans="4:10" ht="15.75" customHeight="1">
      <c r="D841" s="307"/>
      <c r="E841" s="307"/>
      <c r="J841" s="308"/>
    </row>
    <row r="842" spans="4:10" ht="15.75" customHeight="1">
      <c r="D842" s="307"/>
      <c r="E842" s="307"/>
      <c r="J842" s="308"/>
    </row>
    <row r="843" spans="4:10" ht="15.75" customHeight="1">
      <c r="D843" s="307"/>
      <c r="E843" s="307"/>
      <c r="J843" s="308"/>
    </row>
    <row r="844" spans="4:10" ht="15.75" customHeight="1">
      <c r="D844" s="307"/>
      <c r="E844" s="307"/>
      <c r="J844" s="308"/>
    </row>
    <row r="845" spans="4:10" ht="15.75" customHeight="1">
      <c r="D845" s="307"/>
      <c r="E845" s="307"/>
      <c r="J845" s="308"/>
    </row>
    <row r="846" spans="4:10" ht="15.75" customHeight="1">
      <c r="D846" s="307"/>
      <c r="E846" s="307"/>
      <c r="J846" s="308"/>
    </row>
    <row r="847" spans="4:10" ht="15.75" customHeight="1">
      <c r="D847" s="307"/>
      <c r="E847" s="307"/>
      <c r="J847" s="308"/>
    </row>
    <row r="848" spans="4:10" ht="15.75" customHeight="1">
      <c r="D848" s="307"/>
      <c r="E848" s="307"/>
      <c r="J848" s="308"/>
    </row>
    <row r="849" spans="4:10" ht="15.75" customHeight="1">
      <c r="D849" s="307"/>
      <c r="E849" s="307"/>
      <c r="J849" s="308"/>
    </row>
    <row r="850" spans="4:10" ht="15.75" customHeight="1">
      <c r="D850" s="307"/>
      <c r="E850" s="307"/>
      <c r="J850" s="308"/>
    </row>
    <row r="851" spans="4:10" ht="15.75" customHeight="1">
      <c r="D851" s="307"/>
      <c r="E851" s="307"/>
      <c r="J851" s="308"/>
    </row>
    <row r="852" spans="4:10" ht="15.75" customHeight="1">
      <c r="D852" s="307"/>
      <c r="E852" s="307"/>
      <c r="J852" s="308"/>
    </row>
    <row r="853" spans="4:10" ht="15.75" customHeight="1">
      <c r="D853" s="307"/>
      <c r="E853" s="307"/>
      <c r="J853" s="308"/>
    </row>
    <row r="854" spans="4:10" ht="15.75" customHeight="1">
      <c r="D854" s="307"/>
      <c r="E854" s="307"/>
      <c r="J854" s="308"/>
    </row>
    <row r="855" spans="4:10" ht="15.75" customHeight="1">
      <c r="D855" s="307"/>
      <c r="E855" s="307"/>
      <c r="J855" s="308"/>
    </row>
    <row r="856" spans="4:10" ht="15.75" customHeight="1">
      <c r="D856" s="307"/>
      <c r="E856" s="307"/>
      <c r="J856" s="308"/>
    </row>
    <row r="857" spans="4:10" ht="15.75" customHeight="1">
      <c r="D857" s="307"/>
      <c r="E857" s="307"/>
      <c r="J857" s="308"/>
    </row>
    <row r="858" spans="4:10" ht="15.75" customHeight="1">
      <c r="D858" s="307"/>
      <c r="E858" s="307"/>
      <c r="J858" s="308"/>
    </row>
    <row r="859" spans="4:10" ht="15.75" customHeight="1">
      <c r="D859" s="307"/>
      <c r="E859" s="307"/>
      <c r="J859" s="308"/>
    </row>
    <row r="860" spans="4:10" ht="15.75" customHeight="1">
      <c r="D860" s="307"/>
      <c r="E860" s="307"/>
      <c r="J860" s="308"/>
    </row>
    <row r="861" spans="4:10" ht="15.75" customHeight="1">
      <c r="D861" s="307"/>
      <c r="E861" s="307"/>
      <c r="J861" s="308"/>
    </row>
    <row r="862" spans="4:10" ht="15.75" customHeight="1">
      <c r="D862" s="307"/>
      <c r="E862" s="307"/>
      <c r="J862" s="308"/>
    </row>
    <row r="863" spans="4:10" ht="15.75" customHeight="1">
      <c r="D863" s="307"/>
      <c r="E863" s="307"/>
      <c r="J863" s="308"/>
    </row>
    <row r="864" spans="4:10" ht="15.75" customHeight="1">
      <c r="D864" s="307"/>
      <c r="E864" s="307"/>
      <c r="J864" s="308"/>
    </row>
    <row r="865" spans="4:10" ht="15.75" customHeight="1">
      <c r="D865" s="307"/>
      <c r="E865" s="307"/>
      <c r="J865" s="308"/>
    </row>
    <row r="866" spans="4:10" ht="15.75" customHeight="1">
      <c r="D866" s="307"/>
      <c r="E866" s="307"/>
      <c r="J866" s="308"/>
    </row>
    <row r="867" spans="4:10" ht="15.75" customHeight="1">
      <c r="D867" s="307"/>
      <c r="E867" s="307"/>
      <c r="J867" s="308"/>
    </row>
    <row r="868" spans="4:10" ht="15.75" customHeight="1">
      <c r="D868" s="307"/>
      <c r="E868" s="307"/>
      <c r="J868" s="308"/>
    </row>
    <row r="869" spans="4:10" ht="15.75" customHeight="1">
      <c r="D869" s="307"/>
      <c r="E869" s="307"/>
      <c r="J869" s="308"/>
    </row>
    <row r="870" spans="4:10" ht="15.75" customHeight="1">
      <c r="D870" s="307"/>
      <c r="E870" s="307"/>
      <c r="J870" s="308"/>
    </row>
    <row r="871" spans="4:10" ht="15.75" customHeight="1">
      <c r="D871" s="307"/>
      <c r="E871" s="307"/>
      <c r="J871" s="308"/>
    </row>
    <row r="872" spans="4:10" ht="15.75" customHeight="1">
      <c r="D872" s="307"/>
      <c r="E872" s="307"/>
      <c r="J872" s="308"/>
    </row>
    <row r="873" spans="4:10" ht="15.75" customHeight="1">
      <c r="D873" s="307"/>
      <c r="E873" s="307"/>
      <c r="J873" s="308"/>
    </row>
    <row r="874" spans="4:10" ht="15.75" customHeight="1">
      <c r="D874" s="307"/>
      <c r="E874" s="307"/>
      <c r="J874" s="308"/>
    </row>
    <row r="875" spans="4:10" ht="15.75" customHeight="1">
      <c r="D875" s="307"/>
      <c r="E875" s="307"/>
      <c r="J875" s="308"/>
    </row>
    <row r="876" spans="4:10" ht="15.75" customHeight="1">
      <c r="D876" s="307"/>
      <c r="E876" s="307"/>
      <c r="J876" s="308"/>
    </row>
    <row r="877" spans="4:10" ht="15.75" customHeight="1">
      <c r="D877" s="307"/>
      <c r="E877" s="307"/>
      <c r="J877" s="308"/>
    </row>
    <row r="878" spans="4:10" ht="15.75" customHeight="1">
      <c r="D878" s="307"/>
      <c r="E878" s="307"/>
      <c r="J878" s="308"/>
    </row>
    <row r="879" spans="4:10" ht="15.75" customHeight="1">
      <c r="D879" s="307"/>
      <c r="E879" s="307"/>
      <c r="J879" s="308"/>
    </row>
    <row r="880" spans="4:10" ht="15.75" customHeight="1">
      <c r="D880" s="307"/>
      <c r="E880" s="307"/>
      <c r="J880" s="308"/>
    </row>
    <row r="881" spans="4:10" ht="15.75" customHeight="1">
      <c r="D881" s="307"/>
      <c r="E881" s="307"/>
      <c r="J881" s="308"/>
    </row>
    <row r="882" spans="4:10" ht="15.75" customHeight="1">
      <c r="D882" s="307"/>
      <c r="E882" s="307"/>
      <c r="J882" s="308"/>
    </row>
    <row r="883" spans="4:10" ht="15.75" customHeight="1">
      <c r="D883" s="307"/>
      <c r="E883" s="307"/>
      <c r="J883" s="308"/>
    </row>
    <row r="884" spans="4:10" ht="15.75" customHeight="1">
      <c r="D884" s="307"/>
      <c r="E884" s="307"/>
      <c r="J884" s="308"/>
    </row>
    <row r="885" spans="4:10" ht="15.75" customHeight="1">
      <c r="D885" s="307"/>
      <c r="E885" s="307"/>
      <c r="J885" s="308"/>
    </row>
    <row r="886" spans="4:10" ht="15.75" customHeight="1">
      <c r="D886" s="307"/>
      <c r="E886" s="307"/>
      <c r="J886" s="308"/>
    </row>
    <row r="887" spans="4:10" ht="15.75" customHeight="1">
      <c r="D887" s="307"/>
      <c r="E887" s="307"/>
      <c r="J887" s="308"/>
    </row>
    <row r="888" spans="4:10" ht="15.75" customHeight="1">
      <c r="D888" s="307"/>
      <c r="E888" s="307"/>
      <c r="J888" s="308"/>
    </row>
    <row r="889" spans="4:10" ht="15.75" customHeight="1">
      <c r="D889" s="307"/>
      <c r="E889" s="307"/>
      <c r="J889" s="308"/>
    </row>
    <row r="890" spans="4:10" ht="15.75" customHeight="1">
      <c r="D890" s="307"/>
      <c r="E890" s="307"/>
      <c r="J890" s="308"/>
    </row>
    <row r="891" spans="4:10" ht="15.75" customHeight="1">
      <c r="D891" s="307"/>
      <c r="E891" s="307"/>
      <c r="J891" s="308"/>
    </row>
    <row r="892" spans="4:10" ht="15.75" customHeight="1">
      <c r="D892" s="307"/>
      <c r="E892" s="307"/>
      <c r="J892" s="308"/>
    </row>
    <row r="893" spans="4:10" ht="15.75" customHeight="1">
      <c r="D893" s="307"/>
      <c r="E893" s="307"/>
      <c r="J893" s="308"/>
    </row>
    <row r="894" spans="4:10" ht="15.75" customHeight="1">
      <c r="D894" s="307"/>
      <c r="E894" s="307"/>
      <c r="J894" s="308"/>
    </row>
    <row r="895" spans="4:10" ht="15.75" customHeight="1">
      <c r="D895" s="307"/>
      <c r="E895" s="307"/>
      <c r="J895" s="308"/>
    </row>
    <row r="896" spans="4:10" ht="15.75" customHeight="1">
      <c r="D896" s="307"/>
      <c r="E896" s="307"/>
      <c r="J896" s="308"/>
    </row>
    <row r="897" spans="4:10" ht="15.75" customHeight="1">
      <c r="D897" s="307"/>
      <c r="E897" s="307"/>
      <c r="J897" s="308"/>
    </row>
    <row r="898" spans="4:10" ht="15.75" customHeight="1">
      <c r="D898" s="307"/>
      <c r="E898" s="307"/>
      <c r="J898" s="308"/>
    </row>
    <row r="899" spans="4:10" ht="15.75" customHeight="1">
      <c r="D899" s="307"/>
      <c r="E899" s="307"/>
      <c r="J899" s="308"/>
    </row>
    <row r="900" spans="4:10" ht="15.75" customHeight="1">
      <c r="D900" s="307"/>
      <c r="E900" s="307"/>
      <c r="J900" s="308"/>
    </row>
    <row r="901" spans="4:10" ht="15.75" customHeight="1">
      <c r="D901" s="307"/>
      <c r="E901" s="307"/>
      <c r="J901" s="308"/>
    </row>
    <row r="902" spans="4:10" ht="15.75" customHeight="1">
      <c r="D902" s="307"/>
      <c r="E902" s="307"/>
      <c r="J902" s="308"/>
    </row>
    <row r="903" spans="4:10" ht="15.75" customHeight="1">
      <c r="D903" s="307"/>
      <c r="E903" s="307"/>
      <c r="J903" s="308"/>
    </row>
    <row r="904" spans="4:10" ht="15.75" customHeight="1">
      <c r="D904" s="307"/>
      <c r="E904" s="307"/>
      <c r="J904" s="308"/>
    </row>
    <row r="905" spans="4:10" ht="15.75" customHeight="1">
      <c r="D905" s="307"/>
      <c r="E905" s="307"/>
      <c r="J905" s="308"/>
    </row>
    <row r="906" spans="4:10" ht="15.75" customHeight="1">
      <c r="D906" s="307"/>
      <c r="E906" s="307"/>
      <c r="J906" s="308"/>
    </row>
    <row r="907" spans="4:10" ht="15.75" customHeight="1">
      <c r="D907" s="307"/>
      <c r="E907" s="307"/>
      <c r="J907" s="308"/>
    </row>
    <row r="908" spans="4:10" ht="15.75" customHeight="1">
      <c r="D908" s="307"/>
      <c r="E908" s="307"/>
      <c r="J908" s="308"/>
    </row>
    <row r="909" spans="4:10" ht="15.75" customHeight="1">
      <c r="D909" s="307"/>
      <c r="E909" s="307"/>
      <c r="J909" s="308"/>
    </row>
    <row r="910" spans="4:10" ht="15.75" customHeight="1">
      <c r="D910" s="307"/>
      <c r="E910" s="307"/>
      <c r="J910" s="308"/>
    </row>
    <row r="911" spans="4:10" ht="15.75" customHeight="1">
      <c r="D911" s="307"/>
      <c r="E911" s="307"/>
      <c r="J911" s="308"/>
    </row>
    <row r="912" spans="4:10" ht="15.75" customHeight="1">
      <c r="D912" s="307"/>
      <c r="E912" s="307"/>
      <c r="J912" s="308"/>
    </row>
    <row r="913" spans="4:10" ht="15.75" customHeight="1">
      <c r="D913" s="307"/>
      <c r="E913" s="307"/>
      <c r="J913" s="308"/>
    </row>
    <row r="914" spans="4:10" ht="15.75" customHeight="1">
      <c r="D914" s="307"/>
      <c r="E914" s="307"/>
      <c r="J914" s="308"/>
    </row>
    <row r="915" spans="4:10" ht="15.75" customHeight="1">
      <c r="D915" s="307"/>
      <c r="E915" s="307"/>
      <c r="J915" s="308"/>
    </row>
    <row r="916" spans="4:10" ht="15.75" customHeight="1">
      <c r="D916" s="307"/>
      <c r="E916" s="307"/>
      <c r="J916" s="308"/>
    </row>
    <row r="917" spans="4:10" ht="15.75" customHeight="1">
      <c r="D917" s="307"/>
      <c r="E917" s="307"/>
      <c r="J917" s="308"/>
    </row>
    <row r="918" spans="4:10" ht="15.75" customHeight="1">
      <c r="D918" s="307"/>
      <c r="E918" s="307"/>
      <c r="J918" s="308"/>
    </row>
    <row r="919" spans="4:10" ht="15.75" customHeight="1">
      <c r="D919" s="307"/>
      <c r="E919" s="307"/>
      <c r="J919" s="308"/>
    </row>
    <row r="920" spans="4:10" ht="15.75" customHeight="1">
      <c r="D920" s="307"/>
      <c r="E920" s="307"/>
      <c r="J920" s="308"/>
    </row>
    <row r="921" spans="4:10" ht="15.75" customHeight="1">
      <c r="D921" s="307"/>
      <c r="E921" s="307"/>
      <c r="J921" s="308"/>
    </row>
    <row r="922" spans="4:10" ht="15.75" customHeight="1">
      <c r="D922" s="307"/>
      <c r="E922" s="307"/>
      <c r="J922" s="308"/>
    </row>
    <row r="923" spans="4:10" ht="15.75" customHeight="1">
      <c r="D923" s="307"/>
      <c r="E923" s="307"/>
      <c r="J923" s="308"/>
    </row>
    <row r="924" spans="4:10" ht="15.75" customHeight="1">
      <c r="D924" s="307"/>
      <c r="E924" s="307"/>
      <c r="J924" s="308"/>
    </row>
    <row r="925" spans="4:10" ht="15.75" customHeight="1">
      <c r="D925" s="307"/>
      <c r="E925" s="307"/>
      <c r="J925" s="308"/>
    </row>
    <row r="926" spans="4:10" ht="15.75" customHeight="1">
      <c r="D926" s="307"/>
      <c r="E926" s="307"/>
      <c r="J926" s="308"/>
    </row>
    <row r="927" spans="4:10" ht="15.75" customHeight="1">
      <c r="D927" s="307"/>
      <c r="E927" s="307"/>
      <c r="J927" s="308"/>
    </row>
    <row r="928" spans="4:10" ht="15.75" customHeight="1">
      <c r="D928" s="307"/>
      <c r="E928" s="307"/>
      <c r="J928" s="308"/>
    </row>
    <row r="929" spans="4:10" ht="15.75" customHeight="1">
      <c r="D929" s="307"/>
      <c r="E929" s="307"/>
      <c r="J929" s="308"/>
    </row>
    <row r="930" spans="4:10" ht="15.75" customHeight="1">
      <c r="D930" s="307"/>
      <c r="E930" s="307"/>
      <c r="J930" s="308"/>
    </row>
    <row r="931" spans="4:10" ht="15.75" customHeight="1">
      <c r="D931" s="307"/>
      <c r="E931" s="307"/>
      <c r="J931" s="308"/>
    </row>
    <row r="932" spans="4:10" ht="15.75" customHeight="1">
      <c r="D932" s="307"/>
      <c r="E932" s="307"/>
      <c r="J932" s="308"/>
    </row>
    <row r="933" spans="4:10" ht="15.75" customHeight="1">
      <c r="D933" s="307"/>
      <c r="E933" s="307"/>
      <c r="J933" s="308"/>
    </row>
    <row r="934" spans="4:10" ht="15.75" customHeight="1">
      <c r="D934" s="307"/>
      <c r="E934" s="307"/>
      <c r="J934" s="308"/>
    </row>
    <row r="935" spans="4:10" ht="15.75" customHeight="1">
      <c r="D935" s="307"/>
      <c r="E935" s="307"/>
      <c r="J935" s="308"/>
    </row>
    <row r="936" spans="4:10" ht="15.75" customHeight="1">
      <c r="D936" s="307"/>
      <c r="E936" s="307"/>
      <c r="J936" s="308"/>
    </row>
    <row r="937" spans="4:10" ht="15.75" customHeight="1">
      <c r="D937" s="307"/>
      <c r="E937" s="307"/>
      <c r="J937" s="308"/>
    </row>
    <row r="938" spans="4:10" ht="15.75" customHeight="1">
      <c r="D938" s="307"/>
      <c r="E938" s="307"/>
      <c r="J938" s="308"/>
    </row>
    <row r="939" spans="4:10" ht="15.75" customHeight="1">
      <c r="D939" s="307"/>
      <c r="E939" s="307"/>
      <c r="J939" s="308"/>
    </row>
    <row r="940" spans="4:10" ht="15.75" customHeight="1">
      <c r="D940" s="307"/>
      <c r="E940" s="307"/>
      <c r="J940" s="308"/>
    </row>
    <row r="941" spans="4:10" ht="15.75" customHeight="1">
      <c r="D941" s="307"/>
      <c r="E941" s="307"/>
      <c r="J941" s="308"/>
    </row>
    <row r="942" spans="4:10" ht="15.75" customHeight="1">
      <c r="D942" s="307"/>
      <c r="E942" s="307"/>
      <c r="J942" s="308"/>
    </row>
    <row r="943" spans="4:10" ht="15.75" customHeight="1">
      <c r="D943" s="307"/>
      <c r="E943" s="307"/>
      <c r="J943" s="308"/>
    </row>
    <row r="944" spans="4:10" ht="15.75" customHeight="1">
      <c r="D944" s="307"/>
      <c r="E944" s="307"/>
      <c r="J944" s="308"/>
    </row>
    <row r="945" spans="4:10" ht="15.75" customHeight="1">
      <c r="D945" s="307"/>
      <c r="E945" s="307"/>
      <c r="J945" s="308"/>
    </row>
    <row r="946" spans="4:10" ht="15.75" customHeight="1">
      <c r="D946" s="307"/>
      <c r="E946" s="307"/>
      <c r="J946" s="308"/>
    </row>
    <row r="947" spans="4:10" ht="15.75" customHeight="1">
      <c r="D947" s="307"/>
      <c r="E947" s="307"/>
      <c r="J947" s="308"/>
    </row>
    <row r="948" spans="4:10" ht="15.75" customHeight="1">
      <c r="D948" s="307"/>
      <c r="E948" s="307"/>
      <c r="J948" s="308"/>
    </row>
    <row r="949" spans="4:10" ht="15.75" customHeight="1">
      <c r="D949" s="307"/>
      <c r="E949" s="307"/>
      <c r="J949" s="308"/>
    </row>
    <row r="950" spans="4:10" ht="15.75" customHeight="1">
      <c r="D950" s="307"/>
      <c r="E950" s="307"/>
      <c r="J950" s="308"/>
    </row>
    <row r="951" spans="4:10" ht="15.75" customHeight="1">
      <c r="D951" s="307"/>
      <c r="E951" s="307"/>
      <c r="J951" s="308"/>
    </row>
    <row r="952" spans="4:10" ht="15.75" customHeight="1">
      <c r="D952" s="307"/>
      <c r="E952" s="307"/>
      <c r="J952" s="308"/>
    </row>
    <row r="953" spans="4:10" ht="15.75" customHeight="1">
      <c r="D953" s="307"/>
      <c r="E953" s="307"/>
      <c r="J953" s="308"/>
    </row>
    <row r="954" spans="4:10" ht="15.75" customHeight="1">
      <c r="D954" s="307"/>
      <c r="E954" s="307"/>
      <c r="J954" s="308"/>
    </row>
    <row r="955" spans="4:10" ht="15.75" customHeight="1">
      <c r="D955" s="307"/>
      <c r="E955" s="307"/>
      <c r="J955" s="308"/>
    </row>
    <row r="956" spans="4:10" ht="15.75" customHeight="1">
      <c r="D956" s="307"/>
      <c r="E956" s="307"/>
      <c r="J956" s="308"/>
    </row>
    <row r="957" spans="4:10" ht="15.75" customHeight="1">
      <c r="D957" s="307"/>
      <c r="E957" s="307"/>
      <c r="J957" s="308"/>
    </row>
    <row r="958" spans="4:10" ht="15.75" customHeight="1">
      <c r="D958" s="307"/>
      <c r="E958" s="307"/>
      <c r="J958" s="308"/>
    </row>
    <row r="959" spans="4:10" ht="15.75" customHeight="1">
      <c r="D959" s="307"/>
      <c r="E959" s="307"/>
      <c r="J959" s="308"/>
    </row>
    <row r="960" spans="4:10" ht="15.75" customHeight="1">
      <c r="D960" s="307"/>
      <c r="E960" s="307"/>
      <c r="J960" s="308"/>
    </row>
    <row r="961" spans="4:10" ht="15.75" customHeight="1">
      <c r="D961" s="307"/>
      <c r="E961" s="307"/>
      <c r="J961" s="308"/>
    </row>
    <row r="962" spans="4:10" ht="15.75" customHeight="1">
      <c r="D962" s="307"/>
      <c r="E962" s="307"/>
      <c r="J962" s="308"/>
    </row>
    <row r="963" spans="4:10" ht="15.75" customHeight="1">
      <c r="D963" s="307"/>
      <c r="E963" s="307"/>
      <c r="J963" s="308"/>
    </row>
    <row r="964" spans="4:10" ht="15.75" customHeight="1">
      <c r="D964" s="307"/>
      <c r="E964" s="307"/>
      <c r="J964" s="308"/>
    </row>
    <row r="965" spans="4:10" ht="15.75" customHeight="1">
      <c r="D965" s="307"/>
      <c r="E965" s="307"/>
      <c r="J965" s="308"/>
    </row>
    <row r="966" spans="4:10" ht="15.75" customHeight="1">
      <c r="D966" s="307"/>
      <c r="E966" s="307"/>
      <c r="J966" s="308"/>
    </row>
    <row r="967" spans="4:10" ht="15.75" customHeight="1">
      <c r="D967" s="307"/>
      <c r="E967" s="307"/>
      <c r="J967" s="308"/>
    </row>
    <row r="968" spans="4:10" ht="15.75" customHeight="1">
      <c r="D968" s="307"/>
      <c r="E968" s="307"/>
      <c r="J968" s="308"/>
    </row>
    <row r="969" spans="4:10" ht="15.75" customHeight="1">
      <c r="D969" s="307"/>
      <c r="E969" s="307"/>
      <c r="J969" s="308"/>
    </row>
    <row r="970" spans="4:10" ht="15.75" customHeight="1">
      <c r="D970" s="307"/>
      <c r="E970" s="307"/>
      <c r="J970" s="308"/>
    </row>
    <row r="971" spans="4:10" ht="15.75" customHeight="1">
      <c r="D971" s="307"/>
      <c r="E971" s="307"/>
      <c r="J971" s="308"/>
    </row>
    <row r="972" spans="4:10" ht="15.75" customHeight="1">
      <c r="D972" s="307"/>
      <c r="E972" s="307"/>
      <c r="J972" s="308"/>
    </row>
    <row r="973" spans="4:10" ht="15.75" customHeight="1">
      <c r="D973" s="307"/>
      <c r="E973" s="307"/>
      <c r="J973" s="308"/>
    </row>
    <row r="974" spans="4:10" ht="15.75" customHeight="1">
      <c r="D974" s="307"/>
      <c r="E974" s="307"/>
      <c r="J974" s="308"/>
    </row>
    <row r="975" spans="4:10" ht="15.75" customHeight="1">
      <c r="D975" s="307"/>
      <c r="E975" s="307"/>
      <c r="J975" s="308"/>
    </row>
    <row r="976" spans="4:10" ht="15.75" customHeight="1">
      <c r="D976" s="307"/>
      <c r="E976" s="307"/>
      <c r="J976" s="308"/>
    </row>
    <row r="977" spans="4:10" ht="15.75" customHeight="1">
      <c r="D977" s="307"/>
      <c r="E977" s="307"/>
      <c r="J977" s="308"/>
    </row>
    <row r="978" spans="4:10" ht="15.75" customHeight="1">
      <c r="D978" s="307"/>
      <c r="E978" s="307"/>
      <c r="J978" s="308"/>
    </row>
    <row r="979" spans="4:10" ht="15.75" customHeight="1">
      <c r="D979" s="307"/>
      <c r="E979" s="307"/>
      <c r="J979" s="308"/>
    </row>
    <row r="980" spans="4:10" ht="15.75" customHeight="1">
      <c r="D980" s="307"/>
      <c r="E980" s="307"/>
      <c r="J980" s="308"/>
    </row>
    <row r="981" spans="4:10" ht="15.75" customHeight="1">
      <c r="D981" s="307"/>
      <c r="E981" s="307"/>
      <c r="J981" s="308"/>
    </row>
    <row r="982" spans="4:10" ht="15.75" customHeight="1">
      <c r="D982" s="307"/>
      <c r="E982" s="307"/>
      <c r="J982" s="308"/>
    </row>
    <row r="983" spans="4:10" ht="15.75" customHeight="1">
      <c r="D983" s="307"/>
      <c r="E983" s="307"/>
      <c r="J983" s="308"/>
    </row>
    <row r="984" spans="4:10" ht="15.75" customHeight="1">
      <c r="D984" s="307"/>
      <c r="E984" s="307"/>
      <c r="J984" s="308"/>
    </row>
    <row r="985" spans="4:10" ht="15.75" customHeight="1">
      <c r="D985" s="307"/>
      <c r="E985" s="307"/>
      <c r="J985" s="308"/>
    </row>
    <row r="986" spans="4:10" ht="15.75" customHeight="1">
      <c r="D986" s="307"/>
      <c r="E986" s="307"/>
      <c r="J986" s="308"/>
    </row>
    <row r="987" spans="4:10" ht="15.75" customHeight="1">
      <c r="D987" s="307"/>
      <c r="E987" s="307"/>
      <c r="J987" s="308"/>
    </row>
    <row r="988" spans="4:10" ht="15.75" customHeight="1">
      <c r="D988" s="307"/>
      <c r="E988" s="307"/>
      <c r="J988" s="308"/>
    </row>
    <row r="989" spans="4:10" ht="15.75" customHeight="1">
      <c r="D989" s="307"/>
      <c r="E989" s="307"/>
      <c r="J989" s="308"/>
    </row>
    <row r="990" spans="4:10" ht="15.75" customHeight="1">
      <c r="D990" s="307"/>
      <c r="E990" s="307"/>
      <c r="J990" s="308"/>
    </row>
    <row r="991" spans="4:10" ht="15.75" customHeight="1">
      <c r="D991" s="307"/>
      <c r="E991" s="307"/>
      <c r="J991" s="308"/>
    </row>
    <row r="992" spans="4:10" ht="15.75" customHeight="1">
      <c r="D992" s="307"/>
      <c r="E992" s="307"/>
      <c r="J992" s="308"/>
    </row>
    <row r="993" spans="4:10" ht="15.75" customHeight="1">
      <c r="D993" s="307"/>
      <c r="E993" s="307"/>
      <c r="J993" s="308"/>
    </row>
    <row r="994" spans="4:10" ht="15.75" customHeight="1">
      <c r="D994" s="307"/>
      <c r="E994" s="307"/>
      <c r="J994" s="308"/>
    </row>
    <row r="995" spans="4:10" ht="15.75" customHeight="1">
      <c r="D995" s="307"/>
      <c r="E995" s="307"/>
      <c r="J995" s="308"/>
    </row>
    <row r="996" spans="4:10" ht="15.75" customHeight="1">
      <c r="D996" s="307"/>
      <c r="E996" s="307"/>
      <c r="J996" s="308"/>
    </row>
    <row r="997" spans="4:10" ht="15.75" customHeight="1">
      <c r="D997" s="307"/>
      <c r="E997" s="307"/>
      <c r="J997" s="308"/>
    </row>
    <row r="998" spans="4:10" ht="15.75" customHeight="1">
      <c r="D998" s="307"/>
      <c r="E998" s="307"/>
      <c r="J998" s="308"/>
    </row>
    <row r="999" spans="4:10" ht="15.75" customHeight="1">
      <c r="D999" s="307"/>
      <c r="E999" s="307"/>
      <c r="J999" s="308"/>
    </row>
    <row r="1000" spans="4:10" ht="15.75" customHeight="1">
      <c r="D1000" s="307"/>
      <c r="E1000" s="307"/>
      <c r="J1000" s="308"/>
    </row>
    <row r="1001" spans="4:10" ht="15.75" customHeight="1">
      <c r="D1001" s="307"/>
      <c r="E1001" s="307"/>
      <c r="J1001" s="308"/>
    </row>
    <row r="1002" spans="4:10" ht="15.75" customHeight="1">
      <c r="D1002" s="307"/>
      <c r="E1002" s="307"/>
      <c r="J1002" s="308"/>
    </row>
    <row r="1003" spans="4:10" ht="15.75" customHeight="1">
      <c r="D1003" s="307"/>
      <c r="E1003" s="307"/>
      <c r="J1003" s="308"/>
    </row>
    <row r="1004" spans="4:10" ht="15.75" customHeight="1">
      <c r="D1004" s="307"/>
      <c r="E1004" s="307"/>
      <c r="J1004" s="308"/>
    </row>
    <row r="1005" spans="4:10" ht="15.75" customHeight="1">
      <c r="D1005" s="307"/>
      <c r="E1005" s="307"/>
      <c r="J1005" s="308"/>
    </row>
    <row r="1006" spans="4:10" ht="15.75" customHeight="1">
      <c r="D1006" s="307"/>
      <c r="E1006" s="307"/>
      <c r="J1006" s="308"/>
    </row>
  </sheetData>
  <mergeCells count="184">
    <mergeCell ref="AF154:AG154"/>
    <mergeCell ref="Z161:AG161"/>
    <mergeCell ref="AF162:AG162"/>
    <mergeCell ref="Z124:AG124"/>
    <mergeCell ref="AF125:AG125"/>
    <mergeCell ref="Z127:AG127"/>
    <mergeCell ref="AF128:AG128"/>
    <mergeCell ref="Z133:AG133"/>
    <mergeCell ref="AF134:AG134"/>
    <mergeCell ref="Z153:AG153"/>
    <mergeCell ref="Z63:AA63"/>
    <mergeCell ref="Z64:AA64"/>
    <mergeCell ref="Z65:AA65"/>
    <mergeCell ref="Z66:AA66"/>
    <mergeCell ref="Z67:AA67"/>
    <mergeCell ref="AF50:AG50"/>
    <mergeCell ref="AF52:AG52"/>
    <mergeCell ref="AF55:AG55"/>
    <mergeCell ref="AF56:AG56"/>
    <mergeCell ref="AF57:AG57"/>
    <mergeCell ref="AF58:AG58"/>
    <mergeCell ref="AF60:AG60"/>
    <mergeCell ref="Z49:AA49"/>
    <mergeCell ref="Z50:AA50"/>
    <mergeCell ref="Z52:AA52"/>
    <mergeCell ref="Z55:AA55"/>
    <mergeCell ref="Z56:AA56"/>
    <mergeCell ref="Z57:AA57"/>
    <mergeCell ref="Z58:AA58"/>
    <mergeCell ref="Z60:AA60"/>
    <mergeCell ref="Z62:AA62"/>
    <mergeCell ref="AF90:AG90"/>
    <mergeCell ref="Z102:AG102"/>
    <mergeCell ref="AF103:AG103"/>
    <mergeCell ref="Z105:AG105"/>
    <mergeCell ref="AF106:AG106"/>
    <mergeCell ref="Z33:AA33"/>
    <mergeCell ref="AF33:AG33"/>
    <mergeCell ref="Z34:AA34"/>
    <mergeCell ref="AF34:AG34"/>
    <mergeCell ref="Z35:AG35"/>
    <mergeCell ref="AF36:AG36"/>
    <mergeCell ref="Z36:AA36"/>
    <mergeCell ref="Z37:AA37"/>
    <mergeCell ref="Z38:AA38"/>
    <mergeCell ref="Z42:AG42"/>
    <mergeCell ref="Z43:AA43"/>
    <mergeCell ref="Z44:AA44"/>
    <mergeCell ref="Z46:AA46"/>
    <mergeCell ref="AF46:AG46"/>
    <mergeCell ref="Z47:AA47"/>
    <mergeCell ref="AF47:AG47"/>
    <mergeCell ref="Z48:AA48"/>
    <mergeCell ref="AF48:AG48"/>
    <mergeCell ref="AF49:AG49"/>
    <mergeCell ref="AF71:AG71"/>
    <mergeCell ref="AF72:AG72"/>
    <mergeCell ref="AF73:AG73"/>
    <mergeCell ref="AF74:AG74"/>
    <mergeCell ref="AF75:AG75"/>
    <mergeCell ref="AF76:AG76"/>
    <mergeCell ref="AF77:AG77"/>
    <mergeCell ref="AF78:AG78"/>
    <mergeCell ref="Z89:AG89"/>
    <mergeCell ref="Z154:AA154"/>
    <mergeCell ref="V161:Y161"/>
    <mergeCell ref="Z162:AA162"/>
    <mergeCell ref="V102:Y102"/>
    <mergeCell ref="Z103:AA103"/>
    <mergeCell ref="V105:Y105"/>
    <mergeCell ref="Z106:AA106"/>
    <mergeCell ref="V124:Y124"/>
    <mergeCell ref="Z125:AA125"/>
    <mergeCell ref="Z128:AA128"/>
    <mergeCell ref="Z77:AA77"/>
    <mergeCell ref="Z78:AA78"/>
    <mergeCell ref="Z81:AA81"/>
    <mergeCell ref="V89:Y89"/>
    <mergeCell ref="Z90:AA90"/>
    <mergeCell ref="V127:Y127"/>
    <mergeCell ref="V133:Y133"/>
    <mergeCell ref="Z134:AA134"/>
    <mergeCell ref="V153:Y153"/>
    <mergeCell ref="AF44:AG44"/>
    <mergeCell ref="A45:H45"/>
    <mergeCell ref="J45:U45"/>
    <mergeCell ref="V45:Y45"/>
    <mergeCell ref="Z45:AG45"/>
    <mergeCell ref="AF69:AG69"/>
    <mergeCell ref="AF70:AG70"/>
    <mergeCell ref="AF81:AG81"/>
    <mergeCell ref="AF62:AG62"/>
    <mergeCell ref="AF63:AG63"/>
    <mergeCell ref="AF64:AG64"/>
    <mergeCell ref="AF65:AG65"/>
    <mergeCell ref="AF66:AG66"/>
    <mergeCell ref="AF67:AG67"/>
    <mergeCell ref="AF68:AG68"/>
    <mergeCell ref="Z68:AA68"/>
    <mergeCell ref="Z69:AA69"/>
    <mergeCell ref="Z70:AA70"/>
    <mergeCell ref="Z71:AA71"/>
    <mergeCell ref="Z72:AA72"/>
    <mergeCell ref="Z73:AA73"/>
    <mergeCell ref="Z74:AA74"/>
    <mergeCell ref="Z75:AA75"/>
    <mergeCell ref="Z76:AA76"/>
    <mergeCell ref="AF38:AG38"/>
    <mergeCell ref="Z27:AA27"/>
    <mergeCell ref="V29:Y29"/>
    <mergeCell ref="Z29:AG29"/>
    <mergeCell ref="Z30:AA30"/>
    <mergeCell ref="AF30:AG30"/>
    <mergeCell ref="Z31:AA31"/>
    <mergeCell ref="Z32:AA32"/>
    <mergeCell ref="AF43:AG43"/>
    <mergeCell ref="V35:Y35"/>
    <mergeCell ref="V42:Y42"/>
    <mergeCell ref="Z12:AA12"/>
    <mergeCell ref="Z13:AA13"/>
    <mergeCell ref="Z14:AA14"/>
    <mergeCell ref="Z15:AA15"/>
    <mergeCell ref="Z16:AA16"/>
    <mergeCell ref="Z17:AA17"/>
    <mergeCell ref="AF31:AG31"/>
    <mergeCell ref="AF32:AG32"/>
    <mergeCell ref="AF37:AG37"/>
    <mergeCell ref="J124:U124"/>
    <mergeCell ref="J127:U127"/>
    <mergeCell ref="A1:A3"/>
    <mergeCell ref="B2:I3"/>
    <mergeCell ref="B4:I4"/>
    <mergeCell ref="A5:H5"/>
    <mergeCell ref="V5:Y5"/>
    <mergeCell ref="Z5:AG5"/>
    <mergeCell ref="A6:H6"/>
    <mergeCell ref="AF12:AG12"/>
    <mergeCell ref="AF13:AG13"/>
    <mergeCell ref="AF14:AG14"/>
    <mergeCell ref="AF15:AG15"/>
    <mergeCell ref="AF16:AG16"/>
    <mergeCell ref="AF17:AG17"/>
    <mergeCell ref="AF27:AG27"/>
    <mergeCell ref="V6:Y6"/>
    <mergeCell ref="Z6:AG6"/>
    <mergeCell ref="Z7:AA7"/>
    <mergeCell ref="AF7:AG7"/>
    <mergeCell ref="Z10:AA10"/>
    <mergeCell ref="AF10:AG10"/>
    <mergeCell ref="AF11:AG11"/>
    <mergeCell ref="Z11:AA11"/>
    <mergeCell ref="B129:B132"/>
    <mergeCell ref="B135:B151"/>
    <mergeCell ref="B155:B160"/>
    <mergeCell ref="B163:B180"/>
    <mergeCell ref="B107:B123"/>
    <mergeCell ref="A35:H35"/>
    <mergeCell ref="J35:U35"/>
    <mergeCell ref="B37:B41"/>
    <mergeCell ref="A42:H42"/>
    <mergeCell ref="J42:U42"/>
    <mergeCell ref="A89:H89"/>
    <mergeCell ref="J89:U89"/>
    <mergeCell ref="A127:H127"/>
    <mergeCell ref="A133:H133"/>
    <mergeCell ref="J133:U133"/>
    <mergeCell ref="A153:H153"/>
    <mergeCell ref="J153:U153"/>
    <mergeCell ref="A161:H161"/>
    <mergeCell ref="J161:U161"/>
    <mergeCell ref="A102:H102"/>
    <mergeCell ref="J102:U102"/>
    <mergeCell ref="A105:H105"/>
    <mergeCell ref="J105:U105"/>
    <mergeCell ref="A124:H124"/>
    <mergeCell ref="J5:U5"/>
    <mergeCell ref="J6:U6"/>
    <mergeCell ref="B8:B9"/>
    <mergeCell ref="B11:B28"/>
    <mergeCell ref="A29:H29"/>
    <mergeCell ref="J29:U29"/>
    <mergeCell ref="B31:B34"/>
    <mergeCell ref="B47:B88"/>
    <mergeCell ref="B91:B101"/>
  </mergeCells>
  <hyperlinks>
    <hyperlink ref="C54" r:id="rId1" xr:uid="{00000000-0004-0000-0300-000000000000}"/>
  </hyperlinks>
  <pageMargins left="0.7" right="0.7" top="0.75" bottom="0.75" header="0" footer="0"/>
  <pageSetup orientation="landscape"/>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selection sqref="A1:A4"/>
    </sheetView>
  </sheetViews>
  <sheetFormatPr baseColWidth="10" defaultColWidth="14.44140625" defaultRowHeight="15" customHeight="1"/>
  <cols>
    <col min="1" max="1" width="10" customWidth="1"/>
    <col min="2" max="2" width="20.33203125" customWidth="1"/>
    <col min="3" max="26" width="10" customWidth="1"/>
  </cols>
  <sheetData>
    <row r="1" spans="1:9" ht="14.4">
      <c r="A1" s="362"/>
      <c r="B1" s="387" t="s">
        <v>528</v>
      </c>
      <c r="C1" s="313"/>
      <c r="D1" s="313"/>
      <c r="E1" s="313"/>
      <c r="F1" s="313"/>
      <c r="G1" s="314"/>
      <c r="H1" s="92" t="s">
        <v>191</v>
      </c>
      <c r="I1" s="92" t="s">
        <v>192</v>
      </c>
    </row>
    <row r="2" spans="1:9" ht="14.4">
      <c r="A2" s="315"/>
      <c r="B2" s="388" t="s">
        <v>529</v>
      </c>
      <c r="C2" s="343"/>
      <c r="D2" s="343"/>
      <c r="E2" s="343"/>
      <c r="F2" s="343"/>
      <c r="G2" s="344"/>
      <c r="H2" s="92" t="s">
        <v>194</v>
      </c>
      <c r="I2" s="92">
        <v>2</v>
      </c>
    </row>
    <row r="3" spans="1:9" ht="14.4">
      <c r="A3" s="315"/>
      <c r="B3" s="351"/>
      <c r="C3" s="322"/>
      <c r="D3" s="322"/>
      <c r="E3" s="322"/>
      <c r="F3" s="322"/>
      <c r="G3" s="389"/>
      <c r="H3" s="92" t="s">
        <v>195</v>
      </c>
      <c r="I3" s="99">
        <v>43166</v>
      </c>
    </row>
    <row r="4" spans="1:9" ht="14.4">
      <c r="A4" s="316"/>
      <c r="B4" s="345"/>
      <c r="C4" s="346"/>
      <c r="D4" s="346"/>
      <c r="E4" s="346"/>
      <c r="F4" s="346"/>
      <c r="G4" s="347"/>
      <c r="H4" s="390" t="s">
        <v>530</v>
      </c>
      <c r="I4" s="314"/>
    </row>
    <row r="5" spans="1:9" ht="14.4">
      <c r="A5" s="391"/>
      <c r="B5" s="343"/>
      <c r="C5" s="343"/>
      <c r="D5" s="343"/>
      <c r="E5" s="343"/>
      <c r="F5" s="343"/>
      <c r="G5" s="343"/>
      <c r="H5" s="343"/>
      <c r="I5" s="343"/>
    </row>
    <row r="6" spans="1:9" ht="33" customHeight="1">
      <c r="A6" s="392" t="s">
        <v>531</v>
      </c>
      <c r="B6" s="322"/>
      <c r="C6" s="322"/>
      <c r="D6" s="322"/>
      <c r="E6" s="322"/>
      <c r="F6" s="322"/>
      <c r="G6" s="322"/>
      <c r="H6" s="322"/>
      <c r="I6" s="322"/>
    </row>
    <row r="7" spans="1:9" ht="14.4">
      <c r="A7" s="337"/>
      <c r="B7" s="322"/>
      <c r="C7" s="322"/>
      <c r="D7" s="322"/>
      <c r="E7" s="322"/>
      <c r="F7" s="322"/>
      <c r="G7" s="322"/>
      <c r="H7" s="322"/>
      <c r="I7" s="322"/>
    </row>
    <row r="8" spans="1:9" ht="68.25" customHeight="1">
      <c r="A8" s="393" t="s">
        <v>532</v>
      </c>
      <c r="B8" s="322"/>
      <c r="C8" s="383" t="s">
        <v>533</v>
      </c>
      <c r="D8" s="322"/>
      <c r="E8" s="322"/>
      <c r="F8" s="322"/>
      <c r="G8" s="322"/>
      <c r="H8" s="322"/>
      <c r="I8" s="322"/>
    </row>
    <row r="9" spans="1:9" ht="14.4">
      <c r="A9" s="393" t="s">
        <v>534</v>
      </c>
      <c r="B9" s="322"/>
      <c r="C9" s="394" t="s">
        <v>535</v>
      </c>
      <c r="D9" s="322"/>
      <c r="E9" s="322"/>
      <c r="F9" s="322"/>
      <c r="G9" s="322"/>
      <c r="H9" s="322"/>
      <c r="I9" s="322"/>
    </row>
    <row r="10" spans="1:9" ht="14.4">
      <c r="A10" s="337"/>
      <c r="B10" s="322"/>
      <c r="C10" s="322"/>
      <c r="D10" s="322"/>
      <c r="E10" s="322"/>
      <c r="F10" s="322"/>
      <c r="G10" s="322"/>
      <c r="H10" s="322"/>
      <c r="I10" s="322"/>
    </row>
    <row r="11" spans="1:9" ht="14.4">
      <c r="A11" s="395" t="s">
        <v>536</v>
      </c>
      <c r="B11" s="322"/>
      <c r="C11" s="322"/>
      <c r="D11" s="322"/>
      <c r="E11" s="322"/>
      <c r="F11" s="322"/>
      <c r="G11" s="322"/>
      <c r="H11" s="322"/>
      <c r="I11" s="322"/>
    </row>
    <row r="12" spans="1:9" ht="14.4">
      <c r="A12" s="337"/>
      <c r="B12" s="322"/>
      <c r="C12" s="322"/>
      <c r="D12" s="322"/>
      <c r="E12" s="322"/>
      <c r="F12" s="322"/>
      <c r="G12" s="322"/>
      <c r="H12" s="322"/>
      <c r="I12" s="322"/>
    </row>
    <row r="13" spans="1:9" ht="14.4">
      <c r="A13" s="395" t="s">
        <v>197</v>
      </c>
      <c r="B13" s="322"/>
      <c r="C13" s="322"/>
      <c r="D13" s="322"/>
      <c r="E13" s="322"/>
      <c r="F13" s="322"/>
      <c r="G13" s="322"/>
      <c r="H13" s="322"/>
      <c r="I13" s="322"/>
    </row>
    <row r="14" spans="1:9" ht="14.4">
      <c r="A14" s="393" t="s">
        <v>202</v>
      </c>
      <c r="B14" s="322"/>
      <c r="C14" s="394" t="s">
        <v>537</v>
      </c>
      <c r="D14" s="322"/>
      <c r="E14" s="322"/>
      <c r="F14" s="322"/>
      <c r="G14" s="322"/>
      <c r="H14" s="322"/>
      <c r="I14" s="322"/>
    </row>
    <row r="15" spans="1:9" ht="14.4">
      <c r="A15" s="393" t="s">
        <v>203</v>
      </c>
      <c r="B15" s="322"/>
      <c r="C15" s="394" t="s">
        <v>538</v>
      </c>
      <c r="D15" s="322"/>
      <c r="E15" s="322"/>
      <c r="F15" s="322"/>
      <c r="G15" s="322"/>
      <c r="H15" s="322"/>
      <c r="I15" s="322"/>
    </row>
    <row r="16" spans="1:9" ht="14.4">
      <c r="A16" s="396" t="s">
        <v>539</v>
      </c>
      <c r="B16" s="322"/>
      <c r="C16" s="394" t="s">
        <v>540</v>
      </c>
      <c r="D16" s="322"/>
      <c r="E16" s="322"/>
      <c r="F16" s="322"/>
      <c r="G16" s="322"/>
      <c r="H16" s="322"/>
      <c r="I16" s="322"/>
    </row>
    <row r="17" spans="1:9" ht="27.75" customHeight="1">
      <c r="A17" s="393" t="s">
        <v>268</v>
      </c>
      <c r="B17" s="322"/>
      <c r="C17" s="383" t="s">
        <v>541</v>
      </c>
      <c r="D17" s="322"/>
      <c r="E17" s="322"/>
      <c r="F17" s="322"/>
      <c r="G17" s="322"/>
      <c r="H17" s="322"/>
      <c r="I17" s="322"/>
    </row>
    <row r="18" spans="1:9" ht="27" customHeight="1">
      <c r="A18" s="393" t="s">
        <v>7</v>
      </c>
      <c r="B18" s="322"/>
      <c r="C18" s="383" t="s">
        <v>542</v>
      </c>
      <c r="D18" s="322"/>
      <c r="E18" s="322"/>
      <c r="F18" s="322"/>
      <c r="G18" s="322"/>
      <c r="H18" s="322"/>
      <c r="I18" s="322"/>
    </row>
    <row r="19" spans="1:9" ht="14.4">
      <c r="A19" s="393" t="s">
        <v>224</v>
      </c>
      <c r="B19" s="322"/>
      <c r="C19" s="394" t="s">
        <v>543</v>
      </c>
      <c r="D19" s="322"/>
      <c r="E19" s="322"/>
      <c r="F19" s="322"/>
      <c r="G19" s="322"/>
      <c r="H19" s="322"/>
      <c r="I19" s="322"/>
    </row>
    <row r="20" spans="1:9" ht="14.4">
      <c r="A20" s="393" t="s">
        <v>205</v>
      </c>
      <c r="B20" s="322"/>
      <c r="C20" s="383" t="s">
        <v>544</v>
      </c>
      <c r="D20" s="322"/>
      <c r="E20" s="322"/>
      <c r="F20" s="322"/>
      <c r="G20" s="322"/>
      <c r="H20" s="322"/>
      <c r="I20" s="322"/>
    </row>
    <row r="21" spans="1:9" ht="15.75" customHeight="1">
      <c r="A21" s="393" t="s">
        <v>545</v>
      </c>
      <c r="B21" s="322"/>
      <c r="C21" s="394" t="s">
        <v>546</v>
      </c>
      <c r="D21" s="322"/>
      <c r="E21" s="322"/>
      <c r="F21" s="322"/>
      <c r="G21" s="322"/>
      <c r="H21" s="322"/>
      <c r="I21" s="322"/>
    </row>
    <row r="22" spans="1:9" ht="15.75" customHeight="1">
      <c r="A22" s="397" t="s">
        <v>547</v>
      </c>
      <c r="B22" s="322"/>
      <c r="C22" s="322"/>
      <c r="D22" s="322"/>
      <c r="E22" s="322"/>
      <c r="F22" s="322"/>
      <c r="G22" s="322"/>
      <c r="H22" s="322"/>
      <c r="I22" s="322"/>
    </row>
    <row r="23" spans="1:9" ht="27" customHeight="1">
      <c r="A23" s="396" t="s">
        <v>548</v>
      </c>
      <c r="B23" s="322"/>
      <c r="C23" s="383" t="s">
        <v>549</v>
      </c>
      <c r="D23" s="322"/>
      <c r="E23" s="322"/>
      <c r="F23" s="322"/>
      <c r="G23" s="322"/>
      <c r="H23" s="322"/>
      <c r="I23" s="322"/>
    </row>
    <row r="24" spans="1:9" ht="15.75" customHeight="1">
      <c r="A24" s="322"/>
      <c r="B24" s="322"/>
      <c r="C24" s="381" t="s">
        <v>550</v>
      </c>
      <c r="D24" s="310"/>
      <c r="E24" s="310"/>
      <c r="F24" s="310"/>
      <c r="G24" s="310"/>
      <c r="H24" s="310"/>
      <c r="I24" s="311"/>
    </row>
    <row r="25" spans="1:9" ht="15.75" customHeight="1">
      <c r="A25" s="322"/>
      <c r="B25" s="322"/>
      <c r="C25" s="382" t="s">
        <v>551</v>
      </c>
      <c r="D25" s="310"/>
      <c r="E25" s="310"/>
      <c r="F25" s="310"/>
      <c r="G25" s="310"/>
      <c r="H25" s="310"/>
      <c r="I25" s="311"/>
    </row>
    <row r="26" spans="1:9" ht="15.75" customHeight="1">
      <c r="A26" s="322"/>
      <c r="B26" s="322"/>
      <c r="C26" s="384" t="s">
        <v>552</v>
      </c>
      <c r="D26" s="310"/>
      <c r="E26" s="310"/>
      <c r="F26" s="310"/>
      <c r="G26" s="310"/>
      <c r="H26" s="310"/>
      <c r="I26" s="311"/>
    </row>
    <row r="27" spans="1:9" ht="15.75" customHeight="1">
      <c r="A27" s="322"/>
      <c r="B27" s="322"/>
      <c r="C27" s="385" t="s">
        <v>553</v>
      </c>
      <c r="D27" s="310"/>
      <c r="E27" s="310"/>
      <c r="F27" s="310"/>
      <c r="G27" s="310"/>
      <c r="H27" s="310"/>
      <c r="I27" s="311"/>
    </row>
    <row r="28" spans="1:9" ht="15.75" customHeight="1">
      <c r="A28" s="322"/>
      <c r="B28" s="322"/>
      <c r="C28" s="386" t="s">
        <v>554</v>
      </c>
      <c r="D28" s="310"/>
      <c r="E28" s="310"/>
      <c r="F28" s="310"/>
      <c r="G28" s="310"/>
      <c r="H28" s="310"/>
      <c r="I28" s="311"/>
    </row>
    <row r="29" spans="1:9" ht="27" customHeight="1">
      <c r="A29" s="396" t="s">
        <v>555</v>
      </c>
      <c r="B29" s="322"/>
      <c r="C29" s="383" t="s">
        <v>556</v>
      </c>
      <c r="D29" s="322"/>
      <c r="E29" s="322"/>
      <c r="F29" s="322"/>
      <c r="G29" s="322"/>
      <c r="H29" s="322"/>
      <c r="I29" s="322"/>
    </row>
    <row r="30" spans="1:9" ht="15.75" customHeight="1">
      <c r="A30" s="322"/>
      <c r="B30" s="322"/>
      <c r="C30" s="381" t="s">
        <v>557</v>
      </c>
      <c r="D30" s="310"/>
      <c r="E30" s="310"/>
      <c r="F30" s="310"/>
      <c r="G30" s="310"/>
      <c r="H30" s="310"/>
      <c r="I30" s="311"/>
    </row>
    <row r="31" spans="1:9" ht="15.75" customHeight="1">
      <c r="A31" s="322"/>
      <c r="B31" s="322"/>
      <c r="C31" s="382" t="s">
        <v>558</v>
      </c>
      <c r="D31" s="310"/>
      <c r="E31" s="310"/>
      <c r="F31" s="310"/>
      <c r="G31" s="310"/>
      <c r="H31" s="310"/>
      <c r="I31" s="311"/>
    </row>
    <row r="32" spans="1:9" ht="15.75" customHeight="1">
      <c r="A32" s="322"/>
      <c r="B32" s="322"/>
      <c r="C32" s="384" t="s">
        <v>559</v>
      </c>
      <c r="D32" s="310"/>
      <c r="E32" s="310"/>
      <c r="F32" s="310"/>
      <c r="G32" s="310"/>
      <c r="H32" s="310"/>
      <c r="I32" s="311"/>
    </row>
    <row r="33" spans="1:9" ht="15.75" customHeight="1">
      <c r="A33" s="322"/>
      <c r="B33" s="322"/>
      <c r="C33" s="385" t="s">
        <v>560</v>
      </c>
      <c r="D33" s="310"/>
      <c r="E33" s="310"/>
      <c r="F33" s="310"/>
      <c r="G33" s="310"/>
      <c r="H33" s="310"/>
      <c r="I33" s="311"/>
    </row>
    <row r="34" spans="1:9" ht="15.75" customHeight="1">
      <c r="A34" s="322"/>
      <c r="B34" s="322"/>
      <c r="C34" s="386" t="s">
        <v>561</v>
      </c>
      <c r="D34" s="310"/>
      <c r="E34" s="310"/>
      <c r="F34" s="310"/>
      <c r="G34" s="310"/>
      <c r="H34" s="310"/>
      <c r="I34" s="311"/>
    </row>
    <row r="35" spans="1:9" ht="27" customHeight="1">
      <c r="A35" s="392" t="s">
        <v>562</v>
      </c>
      <c r="B35" s="322"/>
      <c r="C35" s="383" t="s">
        <v>563</v>
      </c>
      <c r="D35" s="322"/>
      <c r="E35" s="322"/>
      <c r="F35" s="322"/>
      <c r="G35" s="322"/>
      <c r="H35" s="322"/>
      <c r="I35" s="322"/>
    </row>
    <row r="36" spans="1:9" ht="15.75" customHeight="1">
      <c r="A36" s="322"/>
      <c r="B36" s="322"/>
      <c r="C36" s="381" t="s">
        <v>564</v>
      </c>
      <c r="D36" s="310"/>
      <c r="E36" s="310"/>
      <c r="F36" s="310"/>
      <c r="G36" s="310"/>
      <c r="H36" s="310"/>
      <c r="I36" s="311"/>
    </row>
    <row r="37" spans="1:9" ht="15.75" customHeight="1">
      <c r="A37" s="322"/>
      <c r="B37" s="322"/>
      <c r="C37" s="382" t="s">
        <v>565</v>
      </c>
      <c r="D37" s="310"/>
      <c r="E37" s="310"/>
      <c r="F37" s="310"/>
      <c r="G37" s="310"/>
      <c r="H37" s="310"/>
      <c r="I37" s="311"/>
    </row>
    <row r="38" spans="1:9" ht="15.75" customHeight="1">
      <c r="A38" s="322"/>
      <c r="B38" s="322"/>
      <c r="C38" s="384" t="s">
        <v>566</v>
      </c>
      <c r="D38" s="310"/>
      <c r="E38" s="310"/>
      <c r="F38" s="310"/>
      <c r="G38" s="310"/>
      <c r="H38" s="310"/>
      <c r="I38" s="311"/>
    </row>
    <row r="39" spans="1:9" ht="15.75" customHeight="1">
      <c r="A39" s="322"/>
      <c r="B39" s="322"/>
      <c r="C39" s="385" t="s">
        <v>567</v>
      </c>
      <c r="D39" s="310"/>
      <c r="E39" s="310"/>
      <c r="F39" s="310"/>
      <c r="G39" s="310"/>
      <c r="H39" s="310"/>
      <c r="I39" s="311"/>
    </row>
    <row r="40" spans="1:9" ht="12.75" customHeight="1">
      <c r="A40" s="322"/>
      <c r="B40" s="322"/>
      <c r="C40" s="386" t="s">
        <v>568</v>
      </c>
      <c r="D40" s="310"/>
      <c r="E40" s="310"/>
      <c r="F40" s="310"/>
      <c r="G40" s="310"/>
      <c r="H40" s="310"/>
      <c r="I40" s="311"/>
    </row>
    <row r="41" spans="1:9" ht="26.25" customHeight="1">
      <c r="A41" s="396" t="s">
        <v>569</v>
      </c>
      <c r="B41" s="322"/>
      <c r="C41" s="383" t="s">
        <v>570</v>
      </c>
      <c r="D41" s="322"/>
      <c r="E41" s="322"/>
      <c r="F41" s="322"/>
      <c r="G41" s="322"/>
      <c r="H41" s="322"/>
      <c r="I41" s="322"/>
    </row>
    <row r="42" spans="1:9" ht="15.75" customHeight="1">
      <c r="A42" s="322"/>
      <c r="B42" s="322"/>
      <c r="C42" s="381" t="s">
        <v>571</v>
      </c>
      <c r="D42" s="310"/>
      <c r="E42" s="310"/>
      <c r="F42" s="310"/>
      <c r="G42" s="310"/>
      <c r="H42" s="310"/>
      <c r="I42" s="311"/>
    </row>
    <row r="43" spans="1:9" ht="15.75" customHeight="1">
      <c r="A43" s="322"/>
      <c r="B43" s="322"/>
      <c r="C43" s="382" t="s">
        <v>572</v>
      </c>
      <c r="D43" s="310"/>
      <c r="E43" s="310"/>
      <c r="F43" s="310"/>
      <c r="G43" s="310"/>
      <c r="H43" s="310"/>
      <c r="I43" s="311"/>
    </row>
    <row r="44" spans="1:9" ht="15.75" customHeight="1">
      <c r="A44" s="322"/>
      <c r="B44" s="322"/>
      <c r="C44" s="384" t="s">
        <v>573</v>
      </c>
      <c r="D44" s="310"/>
      <c r="E44" s="310"/>
      <c r="F44" s="310"/>
      <c r="G44" s="310"/>
      <c r="H44" s="310"/>
      <c r="I44" s="311"/>
    </row>
    <row r="45" spans="1:9" ht="15.75" customHeight="1">
      <c r="A45" s="322"/>
      <c r="B45" s="322"/>
      <c r="C45" s="385" t="s">
        <v>574</v>
      </c>
      <c r="D45" s="310"/>
      <c r="E45" s="310"/>
      <c r="F45" s="310"/>
      <c r="G45" s="310"/>
      <c r="H45" s="310"/>
      <c r="I45" s="311"/>
    </row>
    <row r="46" spans="1:9" ht="15.75" customHeight="1">
      <c r="A46" s="322"/>
      <c r="B46" s="322"/>
      <c r="C46" s="386" t="s">
        <v>575</v>
      </c>
      <c r="D46" s="310"/>
      <c r="E46" s="310"/>
      <c r="F46" s="310"/>
      <c r="G46" s="310"/>
      <c r="H46" s="310"/>
      <c r="I46" s="311"/>
    </row>
    <row r="47" spans="1:9" ht="39" customHeight="1">
      <c r="A47" s="396" t="s">
        <v>576</v>
      </c>
      <c r="B47" s="322"/>
      <c r="C47" s="383" t="s">
        <v>577</v>
      </c>
      <c r="D47" s="322"/>
      <c r="E47" s="322"/>
      <c r="F47" s="322"/>
      <c r="G47" s="322"/>
      <c r="H47" s="322"/>
      <c r="I47" s="322"/>
    </row>
    <row r="48" spans="1:9" ht="15.75" customHeight="1">
      <c r="A48" s="392"/>
      <c r="B48" s="322"/>
      <c r="C48" s="389"/>
      <c r="D48" s="405" t="s">
        <v>578</v>
      </c>
      <c r="E48" s="314"/>
      <c r="F48" s="405" t="s">
        <v>579</v>
      </c>
      <c r="G48" s="314"/>
      <c r="H48" s="408"/>
      <c r="I48" s="322"/>
    </row>
    <row r="49" spans="1:9" ht="15.75" customHeight="1">
      <c r="A49" s="322"/>
      <c r="B49" s="322"/>
      <c r="C49" s="389"/>
      <c r="D49" s="406" t="s">
        <v>580</v>
      </c>
      <c r="E49" s="314"/>
      <c r="F49" s="406" t="s">
        <v>581</v>
      </c>
      <c r="G49" s="314"/>
      <c r="H49" s="351"/>
      <c r="I49" s="322"/>
    </row>
    <row r="50" spans="1:9" ht="15.75" customHeight="1">
      <c r="A50" s="322"/>
      <c r="B50" s="322"/>
      <c r="C50" s="389"/>
      <c r="D50" s="407" t="s">
        <v>582</v>
      </c>
      <c r="E50" s="314"/>
      <c r="F50" s="407" t="s">
        <v>583</v>
      </c>
      <c r="G50" s="314"/>
      <c r="H50" s="351"/>
      <c r="I50" s="322"/>
    </row>
    <row r="51" spans="1:9" ht="25.5" customHeight="1">
      <c r="A51" s="393" t="s">
        <v>284</v>
      </c>
      <c r="B51" s="322"/>
      <c r="C51" s="383" t="s">
        <v>584</v>
      </c>
      <c r="D51" s="322"/>
      <c r="E51" s="322"/>
      <c r="F51" s="322"/>
      <c r="G51" s="322"/>
      <c r="H51" s="322"/>
      <c r="I51" s="322"/>
    </row>
    <row r="52" spans="1:9" ht="54" customHeight="1">
      <c r="A52" s="393" t="s">
        <v>199</v>
      </c>
      <c r="B52" s="322"/>
      <c r="C52" s="383" t="s">
        <v>585</v>
      </c>
      <c r="D52" s="322"/>
      <c r="E52" s="322"/>
      <c r="F52" s="322"/>
      <c r="G52" s="322"/>
      <c r="H52" s="322"/>
      <c r="I52" s="322"/>
    </row>
    <row r="53" spans="1:9" ht="14.25" customHeight="1">
      <c r="A53" s="397" t="s">
        <v>586</v>
      </c>
      <c r="B53" s="322"/>
      <c r="C53" s="322"/>
      <c r="D53" s="322"/>
      <c r="E53" s="322"/>
      <c r="F53" s="322"/>
      <c r="G53" s="322"/>
      <c r="H53" s="322"/>
      <c r="I53" s="322"/>
    </row>
    <row r="54" spans="1:9" ht="14.25" customHeight="1">
      <c r="A54" s="393" t="s">
        <v>212</v>
      </c>
      <c r="B54" s="322"/>
      <c r="C54" s="394" t="s">
        <v>587</v>
      </c>
      <c r="D54" s="322"/>
      <c r="E54" s="322"/>
      <c r="F54" s="322"/>
      <c r="G54" s="322"/>
      <c r="H54" s="322"/>
      <c r="I54" s="322"/>
    </row>
    <row r="55" spans="1:9" ht="29.25" customHeight="1">
      <c r="A55" s="396" t="s">
        <v>588</v>
      </c>
      <c r="B55" s="322"/>
      <c r="C55" s="394" t="s">
        <v>589</v>
      </c>
      <c r="D55" s="322"/>
      <c r="E55" s="322"/>
      <c r="F55" s="322"/>
      <c r="G55" s="322"/>
      <c r="H55" s="322"/>
      <c r="I55" s="322"/>
    </row>
    <row r="56" spans="1:9" ht="27" customHeight="1">
      <c r="A56" s="396" t="s">
        <v>214</v>
      </c>
      <c r="B56" s="322"/>
      <c r="C56" s="394" t="s">
        <v>590</v>
      </c>
      <c r="D56" s="322"/>
      <c r="E56" s="322"/>
      <c r="F56" s="322"/>
      <c r="G56" s="322"/>
      <c r="H56" s="322"/>
      <c r="I56" s="322"/>
    </row>
    <row r="57" spans="1:9" ht="29.25" customHeight="1">
      <c r="A57" s="396" t="s">
        <v>588</v>
      </c>
      <c r="B57" s="322"/>
      <c r="C57" s="394" t="s">
        <v>591</v>
      </c>
      <c r="D57" s="322"/>
      <c r="E57" s="322"/>
      <c r="F57" s="322"/>
      <c r="G57" s="322"/>
      <c r="H57" s="322"/>
      <c r="I57" s="322"/>
    </row>
    <row r="58" spans="1:9" ht="27.75" customHeight="1">
      <c r="A58" s="396" t="s">
        <v>592</v>
      </c>
      <c r="B58" s="322"/>
      <c r="C58" s="394" t="s">
        <v>593</v>
      </c>
      <c r="D58" s="322"/>
      <c r="E58" s="322"/>
      <c r="F58" s="322"/>
      <c r="G58" s="322"/>
      <c r="H58" s="322"/>
      <c r="I58" s="322"/>
    </row>
    <row r="59" spans="1:9" ht="26.25" customHeight="1">
      <c r="A59" s="396" t="s">
        <v>215</v>
      </c>
      <c r="B59" s="322"/>
      <c r="C59" s="394" t="s">
        <v>594</v>
      </c>
      <c r="D59" s="322"/>
      <c r="E59" s="322"/>
      <c r="F59" s="322"/>
      <c r="G59" s="322"/>
      <c r="H59" s="322"/>
      <c r="I59" s="322"/>
    </row>
    <row r="60" spans="1:9" ht="26.25" customHeight="1">
      <c r="A60" s="396" t="s">
        <v>595</v>
      </c>
      <c r="B60" s="322"/>
      <c r="C60" s="383" t="s">
        <v>596</v>
      </c>
      <c r="D60" s="322"/>
      <c r="E60" s="322"/>
      <c r="F60" s="322"/>
      <c r="G60" s="322"/>
      <c r="H60" s="322"/>
      <c r="I60" s="322"/>
    </row>
    <row r="61" spans="1:9" ht="24.75" customHeight="1">
      <c r="A61" s="396" t="s">
        <v>597</v>
      </c>
      <c r="B61" s="322"/>
      <c r="C61" s="383" t="s">
        <v>598</v>
      </c>
      <c r="D61" s="322"/>
      <c r="E61" s="322"/>
      <c r="F61" s="322"/>
      <c r="G61" s="322"/>
      <c r="H61" s="322"/>
      <c r="I61" s="322"/>
    </row>
    <row r="62" spans="1:9" ht="26.25" customHeight="1">
      <c r="A62" s="396" t="s">
        <v>599</v>
      </c>
      <c r="B62" s="322"/>
      <c r="C62" s="383" t="s">
        <v>600</v>
      </c>
      <c r="D62" s="322"/>
      <c r="E62" s="322"/>
      <c r="F62" s="322"/>
      <c r="G62" s="322"/>
      <c r="H62" s="322"/>
      <c r="I62" s="322"/>
    </row>
    <row r="63" spans="1:9" ht="26.25" customHeight="1">
      <c r="A63" s="396" t="s">
        <v>601</v>
      </c>
      <c r="B63" s="322"/>
      <c r="C63" s="383" t="s">
        <v>602</v>
      </c>
      <c r="D63" s="322"/>
      <c r="E63" s="322"/>
      <c r="F63" s="322"/>
      <c r="G63" s="322"/>
      <c r="H63" s="322"/>
      <c r="I63" s="322"/>
    </row>
    <row r="64" spans="1:9" ht="15.75" customHeight="1">
      <c r="A64" s="392"/>
      <c r="B64" s="322"/>
      <c r="C64" s="409"/>
      <c r="D64" s="322"/>
      <c r="E64" s="322"/>
      <c r="F64" s="322"/>
      <c r="G64" s="322"/>
      <c r="H64" s="322"/>
      <c r="I64" s="322"/>
    </row>
    <row r="65" spans="1:9" ht="15.75" customHeight="1">
      <c r="A65" s="402" t="s">
        <v>603</v>
      </c>
      <c r="B65" s="313"/>
      <c r="C65" s="313"/>
      <c r="D65" s="313"/>
      <c r="E65" s="313"/>
      <c r="F65" s="313"/>
      <c r="G65" s="313"/>
      <c r="H65" s="313"/>
      <c r="I65" s="314"/>
    </row>
    <row r="66" spans="1:9" ht="13.5" customHeight="1">
      <c r="A66" s="370" t="s">
        <v>604</v>
      </c>
      <c r="B66" s="313"/>
      <c r="C66" s="314"/>
      <c r="D66" s="370" t="s">
        <v>605</v>
      </c>
      <c r="E66" s="313"/>
      <c r="F66" s="314"/>
      <c r="G66" s="370" t="s">
        <v>606</v>
      </c>
      <c r="H66" s="313"/>
      <c r="I66" s="314"/>
    </row>
    <row r="67" spans="1:9" ht="15.75" customHeight="1">
      <c r="A67" s="377">
        <v>1</v>
      </c>
      <c r="B67" s="313"/>
      <c r="C67" s="314"/>
      <c r="D67" s="400" t="s">
        <v>607</v>
      </c>
      <c r="E67" s="313"/>
      <c r="F67" s="314"/>
      <c r="G67" s="399">
        <v>42254</v>
      </c>
      <c r="H67" s="313"/>
      <c r="I67" s="314"/>
    </row>
    <row r="68" spans="1:9" ht="227.25" customHeight="1">
      <c r="A68" s="401">
        <v>2</v>
      </c>
      <c r="B68" s="313"/>
      <c r="C68" s="314"/>
      <c r="D68" s="398" t="s">
        <v>608</v>
      </c>
      <c r="E68" s="313"/>
      <c r="F68" s="314"/>
      <c r="G68" s="399">
        <v>43166</v>
      </c>
      <c r="H68" s="313"/>
      <c r="I68" s="314"/>
    </row>
    <row r="69" spans="1:9" ht="72.75" customHeight="1">
      <c r="A69" s="398" t="s">
        <v>609</v>
      </c>
      <c r="B69" s="313"/>
      <c r="C69" s="314"/>
      <c r="D69" s="398" t="s">
        <v>610</v>
      </c>
      <c r="E69" s="313"/>
      <c r="F69" s="314"/>
      <c r="G69" s="398" t="s">
        <v>611</v>
      </c>
      <c r="H69" s="313"/>
      <c r="I69" s="314"/>
    </row>
    <row r="70" spans="1:9" ht="15.75" customHeight="1">
      <c r="A70" s="402" t="s">
        <v>612</v>
      </c>
      <c r="B70" s="313"/>
      <c r="C70" s="314"/>
      <c r="D70" s="402" t="s">
        <v>613</v>
      </c>
      <c r="E70" s="313"/>
      <c r="F70" s="314"/>
      <c r="G70" s="402" t="s">
        <v>614</v>
      </c>
      <c r="H70" s="313"/>
      <c r="I70" s="314"/>
    </row>
    <row r="71" spans="1:9" ht="27" customHeight="1">
      <c r="A71" s="393"/>
      <c r="B71" s="322"/>
      <c r="C71" s="403"/>
      <c r="D71" s="322"/>
      <c r="E71" s="322"/>
      <c r="F71" s="322"/>
      <c r="G71" s="322"/>
      <c r="H71" s="322"/>
      <c r="I71" s="322"/>
    </row>
    <row r="72" spans="1:9" ht="18" customHeight="1">
      <c r="A72" s="396"/>
      <c r="B72" s="322"/>
      <c r="C72" s="403"/>
      <c r="D72" s="322"/>
      <c r="E72" s="322"/>
      <c r="F72" s="322"/>
      <c r="G72" s="322"/>
      <c r="H72" s="322"/>
      <c r="I72" s="322"/>
    </row>
    <row r="73" spans="1:9" ht="54" customHeight="1">
      <c r="A73" s="393"/>
      <c r="B73" s="322"/>
      <c r="C73" s="403"/>
      <c r="D73" s="322"/>
      <c r="E73" s="322"/>
      <c r="F73" s="322"/>
      <c r="G73" s="322"/>
      <c r="H73" s="322"/>
      <c r="I73" s="322"/>
    </row>
    <row r="74" spans="1:9" ht="27" customHeight="1">
      <c r="A74" s="396"/>
      <c r="B74" s="322"/>
      <c r="C74" s="403"/>
      <c r="D74" s="322"/>
      <c r="E74" s="322"/>
      <c r="F74" s="322"/>
      <c r="G74" s="322"/>
      <c r="H74" s="322"/>
      <c r="I74" s="322"/>
    </row>
    <row r="75" spans="1:9" ht="15.75" customHeight="1">
      <c r="A75" s="393"/>
      <c r="B75" s="322"/>
      <c r="C75" s="404"/>
      <c r="D75" s="322"/>
      <c r="E75" s="322"/>
      <c r="F75" s="322"/>
      <c r="G75" s="322"/>
      <c r="H75" s="322"/>
      <c r="I75" s="322"/>
    </row>
    <row r="76" spans="1:9" ht="15.75" customHeight="1">
      <c r="A76" s="393"/>
      <c r="B76" s="322"/>
      <c r="C76" s="404"/>
      <c r="D76" s="322"/>
      <c r="E76" s="322"/>
      <c r="F76" s="322"/>
      <c r="G76" s="322"/>
      <c r="H76" s="322"/>
      <c r="I76" s="322"/>
    </row>
    <row r="77" spans="1:9" ht="25.5" customHeight="1">
      <c r="A77" s="393"/>
      <c r="B77" s="322"/>
      <c r="C77" s="403"/>
      <c r="D77" s="322"/>
      <c r="E77" s="322"/>
      <c r="F77" s="322"/>
      <c r="G77" s="322"/>
      <c r="H77" s="322"/>
      <c r="I77" s="322"/>
    </row>
    <row r="78" spans="1:9" ht="53.25" customHeight="1">
      <c r="A78" s="396"/>
      <c r="B78" s="322"/>
      <c r="C78" s="403"/>
      <c r="D78" s="322"/>
      <c r="E78" s="322"/>
      <c r="F78" s="322"/>
      <c r="G78" s="322"/>
      <c r="H78" s="322"/>
      <c r="I78" s="322"/>
    </row>
    <row r="79" spans="1:9" ht="15.75" customHeight="1">
      <c r="A79" s="396"/>
      <c r="B79" s="322"/>
      <c r="C79" s="404"/>
      <c r="D79" s="322"/>
      <c r="E79" s="322"/>
      <c r="F79" s="322"/>
      <c r="G79" s="322"/>
      <c r="H79" s="322"/>
      <c r="I79" s="322"/>
    </row>
    <row r="80" spans="1:9" ht="15.75" customHeight="1">
      <c r="A80" s="396"/>
      <c r="B80" s="322"/>
      <c r="C80" s="404"/>
      <c r="D80" s="322"/>
      <c r="E80" s="322"/>
      <c r="F80" s="322"/>
      <c r="G80" s="322"/>
      <c r="H80" s="322"/>
      <c r="I80" s="322"/>
    </row>
    <row r="81" spans="1:9" ht="15.75" customHeight="1">
      <c r="A81" s="396"/>
      <c r="B81" s="322"/>
      <c r="C81" s="404"/>
      <c r="D81" s="322"/>
      <c r="E81" s="322"/>
      <c r="F81" s="322"/>
      <c r="G81" s="322"/>
      <c r="H81" s="322"/>
      <c r="I81" s="322"/>
    </row>
    <row r="82" spans="1:9" ht="15.75" customHeight="1">
      <c r="A82" s="396"/>
      <c r="B82" s="322"/>
      <c r="C82" s="404"/>
      <c r="D82" s="322"/>
      <c r="E82" s="322"/>
      <c r="F82" s="322"/>
      <c r="G82" s="322"/>
      <c r="H82" s="322"/>
      <c r="I82" s="322"/>
    </row>
    <row r="83" spans="1:9" ht="29.25" customHeight="1">
      <c r="A83" s="396"/>
      <c r="B83" s="322"/>
      <c r="C83" s="403"/>
      <c r="D83" s="322"/>
      <c r="E83" s="322"/>
      <c r="F83" s="322"/>
      <c r="G83" s="322"/>
      <c r="H83" s="322"/>
      <c r="I83" s="322"/>
    </row>
    <row r="84" spans="1:9" ht="27" customHeight="1">
      <c r="A84" s="396"/>
      <c r="B84" s="322"/>
      <c r="C84" s="404"/>
      <c r="D84" s="322"/>
      <c r="E84" s="322"/>
      <c r="F84" s="322"/>
      <c r="G84" s="322"/>
      <c r="H84" s="322"/>
      <c r="I84" s="322"/>
    </row>
    <row r="85" spans="1:9" ht="15.75" customHeight="1"/>
    <row r="86" spans="1:9" ht="15.75" customHeight="1"/>
    <row r="87" spans="1:9" ht="15.75" customHeight="1"/>
    <row r="88" spans="1:9" ht="15.75" customHeight="1"/>
    <row r="89" spans="1:9" ht="15.75" customHeight="1"/>
    <row r="90" spans="1:9" ht="15.75" customHeight="1"/>
    <row r="91" spans="1:9" ht="15.75" customHeight="1"/>
    <row r="92" spans="1:9" ht="15.75" customHeight="1"/>
    <row r="93" spans="1:9" ht="15.75" customHeight="1"/>
    <row r="94" spans="1:9" ht="15.75" customHeight="1"/>
    <row r="95" spans="1:9" ht="15.75" customHeight="1"/>
    <row r="96" spans="1:9"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1">
    <mergeCell ref="A65:I65"/>
    <mergeCell ref="A58:B58"/>
    <mergeCell ref="A59:B59"/>
    <mergeCell ref="A60:B60"/>
    <mergeCell ref="A61:B61"/>
    <mergeCell ref="A62:B62"/>
    <mergeCell ref="A63:B63"/>
    <mergeCell ref="A64:B64"/>
    <mergeCell ref="A55:B55"/>
    <mergeCell ref="C55:I55"/>
    <mergeCell ref="A56:B56"/>
    <mergeCell ref="C56:I56"/>
    <mergeCell ref="A57:B57"/>
    <mergeCell ref="C57:I57"/>
    <mergeCell ref="C58:I58"/>
    <mergeCell ref="C59:I59"/>
    <mergeCell ref="C60:I60"/>
    <mergeCell ref="C61:I61"/>
    <mergeCell ref="C62:I62"/>
    <mergeCell ref="C63:I63"/>
    <mergeCell ref="C64:I64"/>
    <mergeCell ref="A48:C50"/>
    <mergeCell ref="F48:G48"/>
    <mergeCell ref="H48:I50"/>
    <mergeCell ref="A51:B51"/>
    <mergeCell ref="C51:I51"/>
    <mergeCell ref="A52:B52"/>
    <mergeCell ref="C52:I52"/>
    <mergeCell ref="A53:I53"/>
    <mergeCell ref="A54:B54"/>
    <mergeCell ref="C54:I54"/>
    <mergeCell ref="C80:I80"/>
    <mergeCell ref="C81:I81"/>
    <mergeCell ref="C82:I82"/>
    <mergeCell ref="C83:I83"/>
    <mergeCell ref="C84:I84"/>
    <mergeCell ref="C72:I72"/>
    <mergeCell ref="C73:I73"/>
    <mergeCell ref="C74:I74"/>
    <mergeCell ref="C75:I75"/>
    <mergeCell ref="C76:I76"/>
    <mergeCell ref="C77:I77"/>
    <mergeCell ref="C78:I78"/>
    <mergeCell ref="A80:B80"/>
    <mergeCell ref="A81:B81"/>
    <mergeCell ref="A82:B82"/>
    <mergeCell ref="A83:B83"/>
    <mergeCell ref="A84:B84"/>
    <mergeCell ref="A71:B71"/>
    <mergeCell ref="A72:B72"/>
    <mergeCell ref="A73:B73"/>
    <mergeCell ref="A74:B74"/>
    <mergeCell ref="A75:B75"/>
    <mergeCell ref="A76:B76"/>
    <mergeCell ref="A77:B77"/>
    <mergeCell ref="A69:C69"/>
    <mergeCell ref="D69:F69"/>
    <mergeCell ref="G69:I69"/>
    <mergeCell ref="A70:C70"/>
    <mergeCell ref="D70:F70"/>
    <mergeCell ref="G70:I70"/>
    <mergeCell ref="C71:I71"/>
    <mergeCell ref="A78:B78"/>
    <mergeCell ref="A79:B79"/>
    <mergeCell ref="C79:I79"/>
    <mergeCell ref="C29:I29"/>
    <mergeCell ref="C30:I30"/>
    <mergeCell ref="C31:I31"/>
    <mergeCell ref="C32:I32"/>
    <mergeCell ref="C33:I33"/>
    <mergeCell ref="C34:I34"/>
    <mergeCell ref="D68:F68"/>
    <mergeCell ref="G68:I68"/>
    <mergeCell ref="A66:C66"/>
    <mergeCell ref="D66:F66"/>
    <mergeCell ref="G66:I66"/>
    <mergeCell ref="A67:C67"/>
    <mergeCell ref="D67:F67"/>
    <mergeCell ref="G67:I67"/>
    <mergeCell ref="A68:C68"/>
    <mergeCell ref="D48:E48"/>
    <mergeCell ref="D49:E49"/>
    <mergeCell ref="F49:G49"/>
    <mergeCell ref="D50:E50"/>
    <mergeCell ref="F50:G50"/>
    <mergeCell ref="C44:I44"/>
    <mergeCell ref="C45:I45"/>
    <mergeCell ref="C46:I46"/>
    <mergeCell ref="C47:I47"/>
    <mergeCell ref="A16:B16"/>
    <mergeCell ref="C16:I16"/>
    <mergeCell ref="A20:B20"/>
    <mergeCell ref="A21:B21"/>
    <mergeCell ref="A23:B28"/>
    <mergeCell ref="A29:B34"/>
    <mergeCell ref="A35:B40"/>
    <mergeCell ref="A41:B46"/>
    <mergeCell ref="A47:B47"/>
    <mergeCell ref="A17:B17"/>
    <mergeCell ref="C17:I17"/>
    <mergeCell ref="A18:B18"/>
    <mergeCell ref="C18:I18"/>
    <mergeCell ref="A19:B19"/>
    <mergeCell ref="C19:I19"/>
    <mergeCell ref="C20:I20"/>
    <mergeCell ref="C21:I21"/>
    <mergeCell ref="A22:I22"/>
    <mergeCell ref="C23:I23"/>
    <mergeCell ref="C24:I24"/>
    <mergeCell ref="C25:I25"/>
    <mergeCell ref="C26:I26"/>
    <mergeCell ref="C27:I27"/>
    <mergeCell ref="C28:I28"/>
    <mergeCell ref="A9:B9"/>
    <mergeCell ref="C9:I9"/>
    <mergeCell ref="A10:I10"/>
    <mergeCell ref="A11:I11"/>
    <mergeCell ref="A12:I12"/>
    <mergeCell ref="A13:I13"/>
    <mergeCell ref="A14:B14"/>
    <mergeCell ref="C14:I14"/>
    <mergeCell ref="A15:B15"/>
    <mergeCell ref="C15:I15"/>
    <mergeCell ref="A1:A4"/>
    <mergeCell ref="B1:G1"/>
    <mergeCell ref="B2:G4"/>
    <mergeCell ref="H4:I4"/>
    <mergeCell ref="A5:I5"/>
    <mergeCell ref="A6:I6"/>
    <mergeCell ref="A7:I7"/>
    <mergeCell ref="A8:B8"/>
    <mergeCell ref="C8:I8"/>
    <mergeCell ref="C42:I42"/>
    <mergeCell ref="C43:I43"/>
    <mergeCell ref="C35:I35"/>
    <mergeCell ref="C36:I36"/>
    <mergeCell ref="C37:I37"/>
    <mergeCell ref="C38:I38"/>
    <mergeCell ref="C39:I39"/>
    <mergeCell ref="C40:I40"/>
    <mergeCell ref="C41:I4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PIC 2017</vt:lpstr>
      <vt:lpstr>TABULACION 2017</vt:lpstr>
      <vt:lpstr>Cronograma PIC</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022400449</dc:creator>
  <cp:lastModifiedBy>Miguel Florez</cp:lastModifiedBy>
  <dcterms:created xsi:type="dcterms:W3CDTF">2014-10-31T16:35:38Z</dcterms:created>
  <dcterms:modified xsi:type="dcterms:W3CDTF">2021-07-28T23:49:46Z</dcterms:modified>
</cp:coreProperties>
</file>